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liste_ean_2" localSheetId="0">'Challenge UR11'!#REF!</definedName>
    <definedName name="_xlnm.Print_Area" localSheetId="0">'Challenge UR11'!$B$2:$D$296</definedName>
  </definedNames>
  <calcPr fullCalcOnLoad="1"/>
</workbook>
</file>

<file path=xl/sharedStrings.xml><?xml version="1.0" encoding="utf-8"?>
<sst xmlns="http://schemas.openxmlformats.org/spreadsheetml/2006/main" count="775" uniqueCount="513">
  <si>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</si>
  <si>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</si>
  <si>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</si>
  <si>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</si>
  <si>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</si>
  <si>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</si>
  <si>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</si>
  <si>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</si>
  <si>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</si>
  <si>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participation :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</si>
  <si>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</si>
  <si>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</si>
  <si>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</si>
  <si>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</si>
  <si>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</si>
  <si>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</si>
  <si>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</si>
  <si>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</si>
  <si>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</si>
  <si>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</si>
  <si>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</si>
  <si>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</si>
  <si>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</si>
  <si>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</si>
  <si>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</si>
  <si>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</si>
  <si>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</si>
  <si>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</si>
  <si>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</si>
  <si>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</si>
  <si>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</si>
  <si>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</si>
  <si>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</si>
  <si>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</si>
  <si>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</si>
  <si>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</si>
  <si>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</si>
  <si>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</si>
  <si>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</si>
  <si>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</si>
  <si>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</si>
  <si>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</si>
  <si>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</si>
  <si>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</si>
  <si>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</si>
  <si>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</si>
  <si>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</si>
  <si>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</si>
  <si>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</si>
  <si>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</si>
  <si>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</si>
  <si>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</si>
  <si>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</si>
  <si>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</si>
  <si>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</si>
  <si>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</si>
  <si>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</si>
  <si>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</si>
  <si>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</si>
  <si>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</si>
  <si>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</si>
  <si>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</si>
  <si>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</si>
  <si>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</si>
  <si>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</si>
  <si>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</si>
  <si>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</si>
  <si>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</si>
  <si>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</si>
  <si>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</si>
  <si>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</si>
  <si>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</si>
  <si>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</si>
  <si>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</si>
  <si>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</si>
  <si>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</si>
  <si>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</si>
  <si>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</si>
  <si>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</si>
  <si>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</si>
  <si>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</si>
  <si>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</si>
  <si>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</si>
  <si>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</si>
  <si>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</si>
  <si>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</si>
  <si>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</si>
  <si>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</si>
  <si>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</si>
  <si>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</si>
  <si>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</si>
  <si>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</si>
  <si>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</si>
  <si>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</si>
  <si>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</si>
  <si>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</si>
  <si>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</si>
  <si>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</si>
  <si>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</si>
  <si>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</si>
  <si>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</si>
  <si>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</si>
  <si>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</si>
  <si>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</si>
  <si>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</si>
  <si>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</si>
  <si>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</si>
  <si>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</si>
  <si>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</si>
  <si>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</si>
  <si>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</si>
  <si>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</si>
  <si>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</si>
  <si>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</si>
  <si>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</si>
  <si>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</si>
  <si>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</si>
  <si>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</si>
  <si>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</si>
  <si>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</si>
  <si>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</si>
  <si>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</si>
  <si>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</si>
  <si>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</si>
  <si>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</si>
  <si>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</si>
  <si>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</si>
  <si>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</si>
  <si>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</si>
  <si>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</si>
  <si>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</si>
  <si>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</si>
  <si>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</si>
  <si>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</si>
  <si>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</si>
  <si>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</si>
  <si>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</si>
  <si>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</si>
  <si>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</si>
  <si>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</si>
  <si>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</si>
  <si>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</si>
  <si>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</si>
  <si>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</si>
  <si>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</si>
  <si>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</si>
  <si>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</si>
  <si>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</si>
  <si>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</si>
  <si>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</si>
  <si>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</si>
  <si>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</si>
  <si>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</si>
  <si>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</si>
  <si>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</si>
  <si>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</si>
  <si>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</si>
  <si>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</si>
  <si>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</si>
  <si>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</si>
  <si>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</si>
  <si>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</si>
  <si>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</si>
  <si>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</si>
  <si>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</si>
  <si>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</si>
  <si>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</si>
  <si>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</si>
  <si>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</si>
  <si>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</si>
  <si>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Rencontre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</si>
  <si>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</si>
  <si>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</si>
  <si>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</si>
  <si>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</si>
  <si>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</si>
  <si>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</si>
  <si>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</si>
  <si>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</si>
  <si>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</si>
  <si>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</si>
  <si>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</si>
  <si>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</si>
  <si>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</si>
  <si>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</si>
  <si>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</si>
  <si>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</si>
  <si>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</si>
  <si>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</si>
  <si>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</si>
  <si>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</si>
  <si>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</si>
  <si>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</si>
  <si>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</si>
  <si>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</si>
  <si>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</si>
  <si>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</si>
  <si>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</si>
  <si>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</si>
  <si>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</si>
  <si>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</si>
  <si>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</si>
  <si>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</si>
  <si>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</si>
  <si>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</si>
  <si>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</si>
  <si>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</si>
  <si>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</si>
  <si>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</si>
  <si>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</si>
  <si>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</si>
  <si>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</si>
  <si>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</si>
  <si>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</si>
  <si>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</si>
  <si>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</si>
  <si>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</si>
  <si>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</si>
  <si>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</si>
  <si>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</si>
  <si>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</si>
  <si>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</si>
  <si>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</si>
  <si>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</si>
  <si>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</si>
  <si>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</si>
  <si>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</si>
  <si>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</si>
  <si>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</si>
  <si>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</si>
  <si>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</si>
  <si>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</si>
  <si>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</si>
  <si>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</si>
  <si>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</si>
  <si>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</si>
  <si>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</si>
  <si>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</si>
  <si>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</si>
  <si>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</si>
  <si>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</si>
  <si>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</si>
  <si>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</si>
  <si>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</si>
  <si>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</si>
  <si>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</si>
  <si>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</si>
  <si>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</si>
  <si>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</si>
  <si>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</si>
  <si>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Sérénité</t>
  </si>
  <si>
    <t>Jean Jacques Vermare</t>
  </si>
  <si>
    <t>Guy Carlier</t>
  </si>
  <si>
    <t>Michel Ribert</t>
  </si>
  <si>
    <t>Jeanine Declippeleir</t>
  </si>
  <si>
    <t>Eric Lefebvre</t>
  </si>
  <si>
    <t>Bernard Jamin</t>
  </si>
  <si>
    <t xml:space="preserve">Photo Club Bressan - Bourg-en-Bresse </t>
  </si>
  <si>
    <t>Jean-Paul Maitre</t>
  </si>
  <si>
    <t xml:space="preserve">Benoit Lépine </t>
  </si>
  <si>
    <t>Yves Stupenengo</t>
  </si>
  <si>
    <t>Claude Tardy</t>
  </si>
  <si>
    <t>Alain Ferrandiz</t>
  </si>
  <si>
    <t>Christophe Dupraz</t>
  </si>
  <si>
    <t>Claude Dugit</t>
  </si>
  <si>
    <t>Patrick Pelletier</t>
  </si>
  <si>
    <t>Jean-Luc Leblanc</t>
  </si>
  <si>
    <t>Francois Jacquier</t>
  </si>
  <si>
    <t>Bernard Corella</t>
  </si>
  <si>
    <t>Cecile Marpeau</t>
  </si>
  <si>
    <t>Agnes Bigot</t>
  </si>
  <si>
    <t>Marielle Bonningue</t>
  </si>
  <si>
    <t>Bernard Martin</t>
  </si>
  <si>
    <t>Didier Cornu</t>
  </si>
  <si>
    <t>Philippe Gervasoni</t>
  </si>
  <si>
    <t>Serge Mathecade</t>
  </si>
  <si>
    <t>Pascale Chevalier</t>
  </si>
  <si>
    <t>Gérard Collet</t>
  </si>
  <si>
    <t>Daniel Bertrand</t>
  </si>
  <si>
    <t>Patrick Bessy</t>
  </si>
  <si>
    <t>Jean-Claude Guerry</t>
  </si>
  <si>
    <t>Patrice Foin</t>
  </si>
  <si>
    <t>Christian De Laere</t>
  </si>
  <si>
    <t>Corinne Gallien</t>
  </si>
  <si>
    <t>Michel Dafour</t>
  </si>
  <si>
    <t>Guy Debesson</t>
  </si>
  <si>
    <t xml:space="preserve">Hervé Tardy </t>
  </si>
  <si>
    <t>Jean-Marie Mermaz</t>
  </si>
  <si>
    <t>Yves Raillard</t>
  </si>
  <si>
    <t>Alain Simonin</t>
  </si>
  <si>
    <t>Gilbert Lemoine</t>
  </si>
  <si>
    <t>José Campillo</t>
  </si>
  <si>
    <t>Alain Beurrier</t>
  </si>
  <si>
    <t>Severine Languet</t>
  </si>
  <si>
    <t>Marie-Catherine Demorge</t>
  </si>
  <si>
    <t>Jérôme Ballet</t>
  </si>
  <si>
    <t xml:space="preserve">Dac Club Photo </t>
  </si>
  <si>
    <t>Alain Franqueville</t>
  </si>
  <si>
    <t>Jean-Claude Gallet</t>
  </si>
  <si>
    <t>Serge Tambon</t>
  </si>
  <si>
    <t>Christian Arnaud</t>
  </si>
  <si>
    <t>Didier Lorcerie</t>
  </si>
  <si>
    <t>Bernard Lamand</t>
  </si>
  <si>
    <t>Dimitri Chauvel</t>
  </si>
  <si>
    <t>Sylvain Piroche</t>
  </si>
  <si>
    <t>Rodolphe Demongeot</t>
  </si>
  <si>
    <t>Elisabeth Piroche</t>
  </si>
  <si>
    <t>Françoise Dauchy</t>
  </si>
  <si>
    <t>Pascal Lumbroso</t>
  </si>
  <si>
    <t>Anne-Marie Allard</t>
  </si>
  <si>
    <t>Alain Renard</t>
  </si>
  <si>
    <t xml:space="preserve">Clic Images PC de Chabeuil </t>
  </si>
  <si>
    <t>Henriette Cavagnon</t>
  </si>
  <si>
    <t>Frédéric Migayron</t>
  </si>
  <si>
    <t xml:space="preserve">Marcy Photo Club </t>
  </si>
  <si>
    <t>Philippe Sassolas</t>
  </si>
  <si>
    <t>Yannick Morineau</t>
  </si>
  <si>
    <t>Philippe Sauvadon</t>
  </si>
  <si>
    <t>Claude Vanryssel</t>
  </si>
  <si>
    <t>Sylvie Amaro</t>
  </si>
  <si>
    <t>Sylvie Crepel</t>
  </si>
  <si>
    <t>Bernard Pinson</t>
  </si>
  <si>
    <t>Didier Lamy</t>
  </si>
  <si>
    <t>Patrick Plumandon</t>
  </si>
  <si>
    <t>Alain Molesti</t>
  </si>
  <si>
    <t>Gilles Villequey</t>
  </si>
  <si>
    <t>Gérard Gautier</t>
  </si>
  <si>
    <t>Christian Hurpin</t>
  </si>
  <si>
    <t xml:space="preserve">Montgolfière </t>
  </si>
  <si>
    <t>Christophe Bijot</t>
  </si>
  <si>
    <t>Luminances</t>
  </si>
  <si>
    <t>illumination</t>
  </si>
  <si>
    <t xml:space="preserve">repos  </t>
  </si>
  <si>
    <t>Etrange ciel</t>
  </si>
  <si>
    <t>Portrait</t>
  </si>
  <si>
    <t>Walkyrie des temps modernes</t>
  </si>
  <si>
    <t>Bouquetin végétal</t>
  </si>
  <si>
    <t>Bric à Brac</t>
  </si>
  <si>
    <t>Tout a fait mon genre</t>
  </si>
  <si>
    <t>A fleur de porte</t>
  </si>
  <si>
    <t>le chemin de la pensée</t>
  </si>
  <si>
    <t>Cygne chanteur en vol</t>
  </si>
  <si>
    <t>A pas feutrés ...</t>
  </si>
  <si>
    <t>Le trompettiste</t>
  </si>
  <si>
    <t>Un éléphant ça trompe</t>
  </si>
  <si>
    <t>Camille et Lucie</t>
  </si>
  <si>
    <t>REGARD DE FEU</t>
  </si>
  <si>
    <t>marguerite</t>
  </si>
  <si>
    <t>Le chaud , le froid</t>
  </si>
  <si>
    <t>Ambiance espagnole</t>
  </si>
  <si>
    <t>Parc</t>
  </si>
  <si>
    <t>oh miroir</t>
  </si>
  <si>
    <t>Pose café</t>
  </si>
  <si>
    <t>Planche sur plage</t>
  </si>
  <si>
    <t>Géant</t>
  </si>
  <si>
    <t>Tennis</t>
  </si>
  <si>
    <t>Nuit sur Lyon</t>
  </si>
  <si>
    <t>Arlequin dans ça danse</t>
  </si>
  <si>
    <t>Cornet de Roses</t>
  </si>
  <si>
    <t>La Reine M.</t>
  </si>
  <si>
    <t>Moto Cros</t>
  </si>
  <si>
    <t>Reflet</t>
  </si>
  <si>
    <t>Grand large</t>
  </si>
  <si>
    <t>Icare</t>
  </si>
  <si>
    <t>Sur un lit de fleurs</t>
  </si>
  <si>
    <t>Stéphanie</t>
  </si>
  <si>
    <t>état d'esprit</t>
  </si>
  <si>
    <t>Handmania</t>
  </si>
  <si>
    <t>Souvenir</t>
  </si>
  <si>
    <t>L'autoportrait</t>
  </si>
  <si>
    <t>Castell</t>
  </si>
  <si>
    <t>Colliers de Perles</t>
  </si>
  <si>
    <t>Lac</t>
  </si>
  <si>
    <t>Parfumerie</t>
  </si>
  <si>
    <t>La carpe fantôme</t>
  </si>
  <si>
    <t>Double jeu de la dame !</t>
  </si>
  <si>
    <t>Miss Liberty</t>
  </si>
  <si>
    <t>Retour en Camargue</t>
  </si>
  <si>
    <t>Dans ma toile.</t>
  </si>
  <si>
    <t>dandy</t>
  </si>
  <si>
    <t>Femme kirghize</t>
  </si>
  <si>
    <t xml:space="preserve"> arbres </t>
  </si>
  <si>
    <t>Pierre d'Iris</t>
  </si>
  <si>
    <t>El Diablo</t>
  </si>
  <si>
    <t>Cubisme</t>
  </si>
  <si>
    <t>NosférAlice</t>
  </si>
  <si>
    <t>JEUX D'EAUX</t>
  </si>
  <si>
    <t>14-18</t>
  </si>
  <si>
    <t>Alex</t>
  </si>
  <si>
    <t>j'émerge</t>
  </si>
  <si>
    <t>En attente</t>
  </si>
  <si>
    <t>Double Automne</t>
  </si>
  <si>
    <t xml:space="preserve"> Rencontre</t>
  </si>
  <si>
    <t>Le fenêtre magique</t>
  </si>
  <si>
    <t>Lignes et Nigelles</t>
  </si>
  <si>
    <t>jeu de mains</t>
  </si>
  <si>
    <t>Virtuel sur réel</t>
  </si>
  <si>
    <t>Photographe photografié</t>
  </si>
  <si>
    <t>Jazz in Marciac</t>
  </si>
  <si>
    <t>cascade de beauté</t>
  </si>
  <si>
    <t>Le troisième oeil</t>
  </si>
  <si>
    <t>millefeuille</t>
  </si>
  <si>
    <t>Pat a perdu la tête!</t>
  </si>
  <si>
    <t>le secret de renard</t>
  </si>
  <si>
    <t>Main basse sur NY</t>
  </si>
  <si>
    <t>L'andalouse</t>
  </si>
  <si>
    <t>Parking</t>
  </si>
  <si>
    <t>Mouettes</t>
  </si>
  <si>
    <t>Spirale</t>
  </si>
  <si>
    <t>la robe verte</t>
  </si>
  <si>
    <t>Tiki en feu</t>
  </si>
  <si>
    <t>Roi de la forêt</t>
  </si>
  <si>
    <t>zébré</t>
  </si>
  <si>
    <t>montacheval</t>
  </si>
  <si>
    <t>Autoportrait</t>
  </si>
  <si>
    <t>superposition d'Amour</t>
  </si>
  <si>
    <t>Prisonnière d'une bulle</t>
  </si>
  <si>
    <t>Dans la peau d'un chat</t>
  </si>
  <si>
    <t>Amour Rose</t>
  </si>
  <si>
    <t>Montre Leroy 01</t>
  </si>
  <si>
    <t>super position</t>
  </si>
  <si>
    <t>l'envol du pic</t>
  </si>
  <si>
    <t>Kajurao</t>
  </si>
  <si>
    <t>ELFE des bois</t>
  </si>
  <si>
    <t>Printemps</t>
  </si>
  <si>
    <t>Le Sacré coeur a déménagé</t>
  </si>
  <si>
    <t>darwinisme</t>
  </si>
  <si>
    <t>Antonia</t>
  </si>
  <si>
    <t>repos voilé</t>
  </si>
  <si>
    <t>Invasion</t>
  </si>
  <si>
    <t>Air d'antan</t>
  </si>
  <si>
    <t>Oh ! le beau papillon</t>
  </si>
  <si>
    <t>Vieilles branches</t>
  </si>
  <si>
    <t xml:space="preserve">Regard </t>
  </si>
  <si>
    <t>plongeons</t>
  </si>
  <si>
    <t>la graffeuse de lascaux</t>
  </si>
  <si>
    <t>les fantômes de l'écrivain</t>
  </si>
  <si>
    <t>Clair de lune</t>
  </si>
  <si>
    <t>A droite ou à gauche ?</t>
  </si>
  <si>
    <t>collision</t>
  </si>
  <si>
    <t>La trouée</t>
  </si>
  <si>
    <t>Vision 2050</t>
  </si>
  <si>
    <t>lecture rapide</t>
  </si>
  <si>
    <t xml:space="preserve">Utopie </t>
  </si>
  <si>
    <t>La forêt mystérieuse</t>
  </si>
  <si>
    <t>L'oiseau s'envole</t>
  </si>
  <si>
    <t>Rouler entre Couvre-Feux</t>
  </si>
  <si>
    <t>plouf ... un poisson?</t>
  </si>
  <si>
    <t>Reverie4</t>
  </si>
  <si>
    <t>Escargot</t>
  </si>
  <si>
    <t>Bollywood danse</t>
  </si>
  <si>
    <t>Lisette et la flûte</t>
  </si>
  <si>
    <t>Danseuse</t>
  </si>
  <si>
    <t>sagesse</t>
  </si>
  <si>
    <t>Elfique</t>
  </si>
  <si>
    <t>Après quelques notes de guitare</t>
  </si>
  <si>
    <t>Voir le monde</t>
  </si>
  <si>
    <t>Couleurs à deux</t>
  </si>
  <si>
    <t>L'écho</t>
  </si>
  <si>
    <t>Face à Face</t>
  </si>
  <si>
    <t>Lunettes bleues</t>
  </si>
  <si>
    <t>mon arbre</t>
  </si>
  <si>
    <t>Noyade</t>
  </si>
  <si>
    <t>Sur-Père Position</t>
  </si>
  <si>
    <t>Ca bulle pour toi</t>
  </si>
  <si>
    <t>Le spectre de la liberté</t>
  </si>
  <si>
    <t>mur d'origamis</t>
  </si>
  <si>
    <t>Respect</t>
  </si>
  <si>
    <t>cauchemar</t>
  </si>
  <si>
    <t>Superposition super posée !</t>
  </si>
  <si>
    <t>La jeune femme et la mort</t>
  </si>
  <si>
    <t>L'enfant cerf</t>
  </si>
  <si>
    <t>Voyageur clandestin</t>
  </si>
  <si>
    <t>l'arbre</t>
  </si>
  <si>
    <t>Geneviève</t>
  </si>
  <si>
    <t>SUPERPOZEN</t>
  </si>
  <si>
    <t xml:space="preserve">Rêve d'ailleurs </t>
  </si>
  <si>
    <t>Les trois gracieuses</t>
  </si>
  <si>
    <t>Fougères arborescentes</t>
  </si>
  <si>
    <t>Rêve de voyage</t>
  </si>
  <si>
    <t>fantasmagorie</t>
  </si>
  <si>
    <t>sortir du cadre</t>
  </si>
  <si>
    <t>On the road again</t>
  </si>
  <si>
    <t>Au loin</t>
  </si>
  <si>
    <t>la vie est un long fleuve tranquille</t>
  </si>
  <si>
    <t>A travers la fenêtre</t>
  </si>
  <si>
    <t>L'un sur l'autre.</t>
  </si>
  <si>
    <t>ô ma tête</t>
  </si>
  <si>
    <t>A chacun son couloir</t>
  </si>
  <si>
    <t>Un monde imaginaire</t>
  </si>
  <si>
    <t>Carte de Noël</t>
  </si>
  <si>
    <t>Doux rêve</t>
  </si>
  <si>
    <t>Valensol</t>
  </si>
  <si>
    <t>Bonlieu à Annecy</t>
  </si>
  <si>
    <t>Vardo Mural</t>
  </si>
  <si>
    <t>L'instant décisif</t>
  </si>
  <si>
    <t>Tenacité</t>
  </si>
  <si>
    <t>Pleine lune</t>
  </si>
  <si>
    <t>Picasso...période Flamant(de) !</t>
  </si>
  <si>
    <t>Lunettes végétales</t>
  </si>
  <si>
    <t>Au joli mois de Mai</t>
  </si>
  <si>
    <t>Partir dans ses rêves</t>
  </si>
  <si>
    <t>T'es qui toi ?</t>
  </si>
  <si>
    <t xml:space="preserve">face a l'océan </t>
  </si>
  <si>
    <t>En roues libres</t>
  </si>
  <si>
    <t>l'automne en ville</t>
  </si>
  <si>
    <t>Le pavillon des 4 vents</t>
  </si>
  <si>
    <t>Vitrine à Paris</t>
  </si>
  <si>
    <t>Cairn à l'île de Ré</t>
  </si>
  <si>
    <t>soleil de la foi</t>
  </si>
  <si>
    <t>Michel Mirabail</t>
  </si>
  <si>
    <t>François Roux</t>
  </si>
  <si>
    <t>Etape 8 : Mai 2021 - Thème "Superposition"
Juges : 1.Myriam Rivals  ; 2.André Torrès  ; 
3.Didier Coupeau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</si>
</sst>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1E683A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41" fillId="0" borderId="14" xfId="0" applyFont="1" applyFill="1" applyBorder="1" applyAlignment="1">
      <alignment horizontal="left" vertical="top"/>
    </xf>
    <xf numFmtId="0" fontId="41" fillId="0" borderId="15" xfId="0" applyFont="1" applyFill="1" applyBorder="1" applyAlignment="1">
      <alignment horizontal="center" vertical="top"/>
    </xf>
    <xf numFmtId="0" fontId="0" fillId="27" borderId="16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0" fillId="0" borderId="17" xfId="0" applyFill="1" applyBorder="1" applyAlignment="1">
      <alignment horizontal="center"/>
    </xf>
    <xf numFmtId="0" fontId="41" fillId="0" borderId="18" xfId="0" applyFont="1" applyFill="1" applyBorder="1" applyAlignment="1">
      <alignment horizontal="left" vertical="top"/>
    </xf>
    <xf numFmtId="0" fontId="41" fillId="0" borderId="19" xfId="0" applyFont="1" applyFill="1" applyBorder="1" applyAlignment="1">
      <alignment horizontal="center" vertical="top"/>
    </xf>
    <xf numFmtId="0" fontId="41" fillId="0" borderId="20" xfId="0" applyFont="1" applyFill="1" applyBorder="1" applyAlignment="1">
      <alignment horizontal="left" vertical="top"/>
    </xf>
    <xf numFmtId="0" fontId="41" fillId="0" borderId="21" xfId="0" applyFont="1" applyFill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40" fillId="33" borderId="10" xfId="0" applyFont="1" applyFill="1" applyBorder="1" applyAlignment="1">
      <alignment horizontal="center" textRotation="90"/>
    </xf>
    <xf numFmtId="0" fontId="23" fillId="33" borderId="10" xfId="0" applyFont="1" applyFill="1" applyBorder="1" applyAlignment="1">
      <alignment horizontal="center"/>
    </xf>
    <xf numFmtId="0" fontId="41" fillId="0" borderId="16" xfId="0" applyFont="1" applyBorder="1" applyAlignment="1">
      <alignment horizontal="left" vertical="top"/>
    </xf>
    <xf numFmtId="0" fontId="41" fillId="0" borderId="11" xfId="0" applyFont="1" applyFill="1" applyBorder="1" applyAlignment="1">
      <alignment horizontal="center" vertical="top"/>
    </xf>
    <xf numFmtId="0" fontId="23" fillId="33" borderId="17" xfId="0" applyFont="1" applyFill="1" applyBorder="1" applyAlignment="1">
      <alignment horizontal="center"/>
    </xf>
    <xf numFmtId="0" fontId="41" fillId="0" borderId="23" xfId="0" applyFont="1" applyBorder="1" applyAlignment="1">
      <alignment horizontal="left" vertical="top"/>
    </xf>
    <xf numFmtId="0" fontId="41" fillId="0" borderId="24" xfId="0" applyFont="1" applyBorder="1" applyAlignment="1">
      <alignment horizontal="left" vertical="top"/>
    </xf>
    <xf numFmtId="1" fontId="41" fillId="0" borderId="25" xfId="0" applyNumberFormat="1" applyFont="1" applyBorder="1" applyAlignment="1">
      <alignment horizontal="center" vertical="top"/>
    </xf>
    <xf numFmtId="0" fontId="41" fillId="0" borderId="26" xfId="0" applyNumberFormat="1" applyFont="1" applyBorder="1" applyAlignment="1">
      <alignment horizontal="center" vertical="top"/>
    </xf>
    <xf numFmtId="1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2" fillId="0" borderId="0" xfId="0" applyFont="1" applyAlignment="1">
      <alignment/>
    </xf>
    <xf numFmtId="0" fontId="0" fillId="0" borderId="14" xfId="0" applyFill="1" applyBorder="1" applyAlignment="1">
      <alignment horizontal="left"/>
    </xf>
    <xf numFmtId="0" fontId="41" fillId="0" borderId="16" xfId="0" applyFont="1" applyFill="1" applyBorder="1" applyAlignment="1">
      <alignment horizontal="left" vertical="top"/>
    </xf>
    <xf numFmtId="0" fontId="41" fillId="0" borderId="30" xfId="0" applyFont="1" applyFill="1" applyBorder="1" applyAlignment="1">
      <alignment horizontal="left" vertical="top"/>
    </xf>
    <xf numFmtId="0" fontId="41" fillId="0" borderId="26" xfId="0" applyNumberFormat="1" applyFont="1" applyFill="1" applyBorder="1" applyAlignment="1">
      <alignment horizontal="center" vertical="top"/>
    </xf>
    <xf numFmtId="0" fontId="0" fillId="0" borderId="16" xfId="0" applyFill="1" applyBorder="1" applyAlignment="1">
      <alignment/>
    </xf>
    <xf numFmtId="0" fontId="41" fillId="0" borderId="31" xfId="0" applyFont="1" applyFill="1" applyBorder="1" applyAlignment="1">
      <alignment horizontal="left" vertical="top"/>
    </xf>
    <xf numFmtId="0" fontId="41" fillId="0" borderId="22" xfId="0" applyFont="1" applyFill="1" applyBorder="1" applyAlignment="1">
      <alignment horizontal="left" vertical="top"/>
    </xf>
    <xf numFmtId="0" fontId="41" fillId="0" borderId="32" xfId="0" applyNumberFormat="1" applyFont="1" applyFill="1" applyBorder="1" applyAlignment="1">
      <alignment horizontal="center" vertical="top"/>
    </xf>
    <xf numFmtId="0" fontId="0" fillId="0" borderId="16" xfId="0" applyFill="1" applyBorder="1" applyAlignment="1">
      <alignment horizontal="left"/>
    </xf>
    <xf numFmtId="0" fontId="0" fillId="0" borderId="26" xfId="0" applyNumberFormat="1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41" fillId="0" borderId="10" xfId="0" applyFont="1" applyFill="1" applyBorder="1" applyAlignment="1">
      <alignment horizontal="center" vertical="top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4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1" fontId="43" fillId="33" borderId="36" xfId="0" applyNumberFormat="1" applyFont="1" applyFill="1" applyBorder="1" applyAlignment="1">
      <alignment horizontal="center" vertical="center" wrapText="1"/>
    </xf>
    <xf numFmtId="1" fontId="43" fillId="33" borderId="37" xfId="0" applyNumberFormat="1" applyFont="1" applyFill="1" applyBorder="1" applyAlignment="1">
      <alignment horizontal="center" vertical="center"/>
    </xf>
    <xf numFmtId="0" fontId="44" fillId="11" borderId="38" xfId="0" applyFont="1" applyFill="1" applyBorder="1" applyAlignment="1">
      <alignment horizontal="center" vertical="center"/>
    </xf>
    <xf numFmtId="0" fontId="44" fillId="11" borderId="39" xfId="0" applyFont="1" applyFill="1" applyBorder="1" applyAlignment="1">
      <alignment horizontal="center" vertical="center"/>
    </xf>
    <xf numFmtId="0" fontId="44" fillId="11" borderId="40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top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1" fillId="0" borderId="10" xfId="0" applyFont="1" applyFill="1" applyBorder="1" applyAlignment="1">
      <alignment horizontal="left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6"/>
  <sheetViews>
    <sheetView showZeros="0" tabSelected="1" zoomScale="80" zoomScaleNormal="80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0" sqref="N10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33.7109375" style="0" bestFit="1" customWidth="1"/>
    <col min="6" max="11" width="4.57421875" style="1" bestFit="1" customWidth="1"/>
    <col min="12" max="12" width="4.421875" style="0" customWidth="1"/>
  </cols>
  <sheetData>
    <row r="2" ht="26.25">
      <c r="B2" s="29" t="s">
        <v>249</v>
      </c>
    </row>
    <row r="3" ht="15.75" thickBot="1"/>
    <row r="4" spans="2:11" ht="94.5" customHeight="1">
      <c r="B4" s="49" t="s">
        <v>8</v>
      </c>
      <c r="C4" s="50"/>
      <c r="D4" s="51"/>
      <c r="E4" s="47" t="s">
        <v>512</v>
      </c>
      <c r="F4" s="48"/>
      <c r="G4" s="48"/>
      <c r="H4" s="48"/>
      <c r="I4" s="48"/>
      <c r="J4" s="48"/>
      <c r="K4" s="48"/>
    </row>
    <row r="5" spans="2:11" ht="48.75">
      <c r="B5" s="27" t="s">
        <v>10</v>
      </c>
      <c r="C5" s="28" t="s">
        <v>11</v>
      </c>
      <c r="D5" s="26" t="s">
        <v>7</v>
      </c>
      <c r="E5" s="9" t="s">
        <v>0</v>
      </c>
      <c r="F5" s="10" t="s">
        <v>1</v>
      </c>
      <c r="G5" s="10" t="s">
        <v>2</v>
      </c>
      <c r="H5" s="10" t="s">
        <v>3</v>
      </c>
      <c r="I5" s="10" t="s">
        <v>4</v>
      </c>
      <c r="J5" s="10" t="s">
        <v>5</v>
      </c>
      <c r="K5" s="17" t="s">
        <v>6</v>
      </c>
    </row>
    <row r="6" spans="2:11" ht="15">
      <c r="B6" s="42"/>
      <c r="C6" s="43"/>
      <c r="D6" s="44"/>
      <c r="E6" s="9"/>
      <c r="F6" s="10"/>
      <c r="G6" s="10"/>
      <c r="H6" s="10"/>
      <c r="I6" s="10"/>
      <c r="J6" s="10"/>
      <c r="K6" s="17"/>
    </row>
    <row r="7" spans="2:11" ht="15">
      <c r="B7" s="35" t="s">
        <v>71</v>
      </c>
      <c r="C7" s="36" t="s">
        <v>179</v>
      </c>
      <c r="D7" s="37">
        <v>1117540003</v>
      </c>
      <c r="E7" s="7" t="s">
        <v>429</v>
      </c>
      <c r="F7" s="8">
        <v>15</v>
      </c>
      <c r="G7" s="8">
        <v>19</v>
      </c>
      <c r="H7" s="8">
        <v>19</v>
      </c>
      <c r="I7" s="4">
        <f>SUM(F7:H7)</f>
        <v>53</v>
      </c>
      <c r="J7" s="4">
        <f>IF(E7="","",RANK(I7,I$7:I$295))</f>
        <v>1</v>
      </c>
      <c r="K7" s="18">
        <f>IF(J7="",0,I$296+1-J7)</f>
        <v>185</v>
      </c>
    </row>
    <row r="8" spans="2:11" ht="15">
      <c r="B8" s="35" t="s">
        <v>137</v>
      </c>
      <c r="C8" s="36" t="s">
        <v>183</v>
      </c>
      <c r="D8" s="37">
        <v>1121100038</v>
      </c>
      <c r="E8" s="7" t="s">
        <v>485</v>
      </c>
      <c r="F8" s="8">
        <v>16</v>
      </c>
      <c r="G8" s="8">
        <v>18</v>
      </c>
      <c r="H8" s="8">
        <v>18</v>
      </c>
      <c r="I8" s="4">
        <f>SUM(F8:H8)</f>
        <v>52</v>
      </c>
      <c r="J8" s="4">
        <f>IF(E8="","",RANK(I8,I$7:I$295))</f>
        <v>2</v>
      </c>
      <c r="K8" s="18">
        <f>IF(J8="",0,I$296+1-J8)</f>
        <v>184</v>
      </c>
    </row>
    <row r="9" spans="2:11" ht="15">
      <c r="B9" s="35" t="s">
        <v>28</v>
      </c>
      <c r="C9" s="36" t="s">
        <v>173</v>
      </c>
      <c r="D9" s="37">
        <v>1108830144</v>
      </c>
      <c r="E9" s="7" t="s">
        <v>366</v>
      </c>
      <c r="F9" s="8">
        <v>17</v>
      </c>
      <c r="G9" s="8">
        <v>16</v>
      </c>
      <c r="H9" s="8">
        <v>16</v>
      </c>
      <c r="I9" s="4">
        <f>SUM(F9:H9)</f>
        <v>49</v>
      </c>
      <c r="J9" s="4">
        <f>IF(E9="","",RANK(I9,I$7:I$295))</f>
        <v>3</v>
      </c>
      <c r="K9" s="18">
        <f>IF(J9="",0,I$296+1-J9)</f>
        <v>183</v>
      </c>
    </row>
    <row r="10" spans="2:11" ht="15">
      <c r="B10" s="35" t="s">
        <v>214</v>
      </c>
      <c r="C10" s="36" t="s">
        <v>175</v>
      </c>
      <c r="D10" s="37">
        <v>1110550091</v>
      </c>
      <c r="E10" s="7" t="s">
        <v>379</v>
      </c>
      <c r="F10" s="8">
        <v>16</v>
      </c>
      <c r="G10" s="8">
        <v>17</v>
      </c>
      <c r="H10" s="8">
        <v>15</v>
      </c>
      <c r="I10" s="4">
        <f>SUM(F10:H10)</f>
        <v>48</v>
      </c>
      <c r="J10" s="4">
        <f>IF(E10="","",RANK(I10,I$7:I$295))</f>
        <v>4</v>
      </c>
      <c r="K10" s="18">
        <f>IF(J10="",0,I$296+1-J10)</f>
        <v>182</v>
      </c>
    </row>
    <row r="11" spans="2:11" ht="15">
      <c r="B11" s="35" t="s">
        <v>98</v>
      </c>
      <c r="C11" s="36" t="s">
        <v>190</v>
      </c>
      <c r="D11" s="37">
        <v>1120750017</v>
      </c>
      <c r="E11" s="7" t="s">
        <v>468</v>
      </c>
      <c r="F11" s="20">
        <v>19</v>
      </c>
      <c r="G11" s="20">
        <v>12</v>
      </c>
      <c r="H11" s="20">
        <v>17</v>
      </c>
      <c r="I11" s="3">
        <f>SUM(F11:H11)</f>
        <v>48</v>
      </c>
      <c r="J11" s="4">
        <f>IF(E11="","",RANK(I11,I$7:I$295))</f>
        <v>4</v>
      </c>
      <c r="K11" s="18">
        <f>IF(J11="",0,I$296+1-J11)</f>
        <v>182</v>
      </c>
    </row>
    <row r="12" spans="2:11" ht="15">
      <c r="B12" s="35" t="s">
        <v>83</v>
      </c>
      <c r="C12" s="36" t="s">
        <v>189</v>
      </c>
      <c r="D12" s="37">
        <v>1118930001</v>
      </c>
      <c r="E12" s="12" t="s">
        <v>449</v>
      </c>
      <c r="F12" s="13">
        <v>16</v>
      </c>
      <c r="G12" s="13">
        <v>20</v>
      </c>
      <c r="H12" s="13">
        <v>12</v>
      </c>
      <c r="I12" s="3">
        <f>SUM(F12:H12)</f>
        <v>48</v>
      </c>
      <c r="J12" s="4">
        <f>IF(E12="","",RANK(I12,I$7:I$295))</f>
        <v>4</v>
      </c>
      <c r="K12" s="18">
        <f>IF(J12="",0,I$296+1-J12)</f>
        <v>182</v>
      </c>
    </row>
    <row r="13" spans="2:11" ht="15">
      <c r="B13" s="35" t="s">
        <v>194</v>
      </c>
      <c r="C13" s="36" t="s">
        <v>185</v>
      </c>
      <c r="D13" s="37">
        <v>1100690304</v>
      </c>
      <c r="E13" s="12" t="s">
        <v>334</v>
      </c>
      <c r="F13" s="13">
        <v>15</v>
      </c>
      <c r="G13" s="13">
        <v>13</v>
      </c>
      <c r="H13" s="13">
        <v>20</v>
      </c>
      <c r="I13" s="3">
        <f>SUM(F13:H13)</f>
        <v>48</v>
      </c>
      <c r="J13" s="4">
        <f>IF(E13="","",RANK(I13,I$7:I$295))</f>
        <v>4</v>
      </c>
      <c r="K13" s="18">
        <f>IF(J13="",0,I$296+1-J13)</f>
        <v>182</v>
      </c>
    </row>
    <row r="14" spans="2:11" ht="15">
      <c r="B14" s="35" t="s">
        <v>511</v>
      </c>
      <c r="C14" s="36" t="s">
        <v>192</v>
      </c>
      <c r="D14" s="37">
        <v>1122480015</v>
      </c>
      <c r="E14" s="12" t="s">
        <v>501</v>
      </c>
      <c r="F14" s="13">
        <v>16</v>
      </c>
      <c r="G14" s="13">
        <v>15</v>
      </c>
      <c r="H14" s="13">
        <v>17</v>
      </c>
      <c r="I14" s="3">
        <f>SUM(F14:H14)</f>
        <v>48</v>
      </c>
      <c r="J14" s="4">
        <f>IF(E14="","",RANK(I14,I$7:I$295))</f>
        <v>4</v>
      </c>
      <c r="K14" s="18">
        <f>IF(J14="",0,I$296+1-J14)</f>
        <v>182</v>
      </c>
    </row>
    <row r="15" spans="2:11" ht="15">
      <c r="B15" s="35" t="s">
        <v>78</v>
      </c>
      <c r="C15" s="32" t="s">
        <v>179</v>
      </c>
      <c r="D15" s="33">
        <v>1117540035</v>
      </c>
      <c r="E15" s="12" t="s">
        <v>436</v>
      </c>
      <c r="F15" s="13">
        <v>18</v>
      </c>
      <c r="G15" s="13">
        <v>14</v>
      </c>
      <c r="H15" s="13">
        <v>15</v>
      </c>
      <c r="I15" s="3">
        <f>SUM(F15:H15)</f>
        <v>47</v>
      </c>
      <c r="J15" s="4">
        <f>IF(E15="","",RANK(I15,I$7:I$295))</f>
        <v>9</v>
      </c>
      <c r="K15" s="18">
        <f>IF(J15="",0,I$296+1-J15)</f>
        <v>177</v>
      </c>
    </row>
    <row r="16" spans="2:11" ht="15">
      <c r="B16" s="35" t="s">
        <v>53</v>
      </c>
      <c r="C16" s="32" t="s">
        <v>177</v>
      </c>
      <c r="D16" s="33">
        <v>1114030156</v>
      </c>
      <c r="E16" s="12" t="s">
        <v>403</v>
      </c>
      <c r="F16" s="13">
        <v>18</v>
      </c>
      <c r="G16" s="13">
        <v>14</v>
      </c>
      <c r="H16" s="13">
        <v>15</v>
      </c>
      <c r="I16" s="3">
        <f>SUM(F16:H16)</f>
        <v>47</v>
      </c>
      <c r="J16" s="4">
        <f>IF(E16="","",RANK(I16,I$7:I$295))</f>
        <v>9</v>
      </c>
      <c r="K16" s="18">
        <f>IF(J16="",0,I$296+1-J16)</f>
        <v>177</v>
      </c>
    </row>
    <row r="17" spans="2:11" ht="15">
      <c r="B17" s="35" t="s">
        <v>126</v>
      </c>
      <c r="C17" s="32" t="s">
        <v>173</v>
      </c>
      <c r="D17" s="33">
        <v>1108830168</v>
      </c>
      <c r="E17" s="7" t="s">
        <v>369</v>
      </c>
      <c r="F17" s="8">
        <v>16</v>
      </c>
      <c r="G17" s="8">
        <v>13</v>
      </c>
      <c r="H17" s="8">
        <v>17</v>
      </c>
      <c r="I17" s="3">
        <f>SUM(F17:H17)</f>
        <v>46</v>
      </c>
      <c r="J17" s="4">
        <f>IF(E17="","",RANK(I17,I$7:I$295))</f>
        <v>11</v>
      </c>
      <c r="K17" s="18">
        <f>IF(J17="",0,I$296+1-J17)</f>
        <v>175</v>
      </c>
    </row>
    <row r="18" spans="2:11" ht="15">
      <c r="B18" s="31" t="s">
        <v>89</v>
      </c>
      <c r="C18" s="32" t="s">
        <v>189</v>
      </c>
      <c r="D18" s="33">
        <v>1118930049</v>
      </c>
      <c r="E18" s="12" t="s">
        <v>454</v>
      </c>
      <c r="F18" s="13">
        <v>19</v>
      </c>
      <c r="G18" s="13">
        <v>9</v>
      </c>
      <c r="H18" s="13">
        <v>17</v>
      </c>
      <c r="I18" s="3">
        <f>SUM(F18:H18)</f>
        <v>45</v>
      </c>
      <c r="J18" s="4">
        <f>IF(E18="","",RANK(I18,I$7:I$295))</f>
        <v>12</v>
      </c>
      <c r="K18" s="18">
        <f>IF(J18="",0,I$296+1-J18)</f>
        <v>174</v>
      </c>
    </row>
    <row r="19" spans="2:11" ht="15">
      <c r="B19" s="38" t="s">
        <v>18</v>
      </c>
      <c r="C19" s="32" t="s">
        <v>172</v>
      </c>
      <c r="D19" s="33">
        <v>1106200025</v>
      </c>
      <c r="E19" s="12" t="s">
        <v>352</v>
      </c>
      <c r="F19" s="13">
        <v>16</v>
      </c>
      <c r="G19" s="13">
        <v>15</v>
      </c>
      <c r="H19" s="13">
        <v>14</v>
      </c>
      <c r="I19" s="3">
        <f>SUM(F19:H19)</f>
        <v>45</v>
      </c>
      <c r="J19" s="4">
        <f>IF(E19="","",RANK(I19,I$7:I$295))</f>
        <v>12</v>
      </c>
      <c r="K19" s="18">
        <f>IF(J19="",0,I$296+1-J19)</f>
        <v>174</v>
      </c>
    </row>
    <row r="20" spans="2:11" ht="15">
      <c r="B20" s="31" t="s">
        <v>210</v>
      </c>
      <c r="C20" s="32" t="s">
        <v>174</v>
      </c>
      <c r="D20" s="33">
        <v>1109760018</v>
      </c>
      <c r="E20" s="12" t="s">
        <v>376</v>
      </c>
      <c r="F20" s="13">
        <v>20</v>
      </c>
      <c r="G20" s="13">
        <v>13</v>
      </c>
      <c r="H20" s="13">
        <v>12</v>
      </c>
      <c r="I20" s="3">
        <f>SUM(F20:H20)</f>
        <v>45</v>
      </c>
      <c r="J20" s="4">
        <f>IF(E20="","",RANK(I20,I$7:I$295))</f>
        <v>12</v>
      </c>
      <c r="K20" s="18">
        <f>IF(J20="",0,I$296+1-J20)</f>
        <v>174</v>
      </c>
    </row>
    <row r="21" spans="2:11" ht="15">
      <c r="B21" s="31" t="s">
        <v>510</v>
      </c>
      <c r="C21" s="32" t="s">
        <v>186</v>
      </c>
      <c r="D21" s="33">
        <v>1105530204</v>
      </c>
      <c r="E21" s="7" t="s">
        <v>343</v>
      </c>
      <c r="F21" s="8">
        <v>15</v>
      </c>
      <c r="G21" s="8">
        <v>15</v>
      </c>
      <c r="H21" s="8">
        <v>15</v>
      </c>
      <c r="I21" s="3">
        <f>SUM(F21:H21)</f>
        <v>45</v>
      </c>
      <c r="J21" s="4">
        <f>IF(E21="","",RANK(I21,I$7:I$295))</f>
        <v>12</v>
      </c>
      <c r="K21" s="18">
        <f>IF(J21="",0,I$296+1-J21)</f>
        <v>174</v>
      </c>
    </row>
    <row r="22" spans="2:11" ht="15">
      <c r="B22" s="31" t="s">
        <v>95</v>
      </c>
      <c r="C22" s="32" t="s">
        <v>182</v>
      </c>
      <c r="D22" s="33">
        <v>1119490020</v>
      </c>
      <c r="E22" s="7" t="s">
        <v>465</v>
      </c>
      <c r="F22" s="8">
        <v>16</v>
      </c>
      <c r="G22" s="8">
        <v>16</v>
      </c>
      <c r="H22" s="8">
        <v>12</v>
      </c>
      <c r="I22" s="3">
        <f>SUM(F22:H22)</f>
        <v>44</v>
      </c>
      <c r="J22" s="4">
        <f>IF(E22="","",RANK(I22,I$7:I$295))</f>
        <v>16</v>
      </c>
      <c r="K22" s="18">
        <f>IF(J22="",0,I$296+1-J22)</f>
        <v>170</v>
      </c>
    </row>
    <row r="23" spans="2:11" ht="15">
      <c r="B23" s="31" t="s">
        <v>129</v>
      </c>
      <c r="C23" s="32" t="s">
        <v>190</v>
      </c>
      <c r="D23" s="33">
        <v>1120750028</v>
      </c>
      <c r="E23" s="7" t="s">
        <v>472</v>
      </c>
      <c r="F23" s="8">
        <v>17</v>
      </c>
      <c r="G23" s="8">
        <v>13</v>
      </c>
      <c r="H23" s="8">
        <v>14</v>
      </c>
      <c r="I23" s="3">
        <f>SUM(F23:H23)</f>
        <v>44</v>
      </c>
      <c r="J23" s="4">
        <f>IF(E23="","",RANK(I23,I$7:I$295))</f>
        <v>16</v>
      </c>
      <c r="K23" s="18">
        <f>IF(J23="",0,I$296+1-J23)</f>
        <v>170</v>
      </c>
    </row>
    <row r="24" spans="2:11" ht="15">
      <c r="B24" s="31" t="s">
        <v>59</v>
      </c>
      <c r="C24" s="32" t="s">
        <v>187</v>
      </c>
      <c r="D24" s="33">
        <v>1116980025</v>
      </c>
      <c r="E24" s="7" t="s">
        <v>416</v>
      </c>
      <c r="F24" s="8">
        <v>17</v>
      </c>
      <c r="G24" s="8">
        <v>14</v>
      </c>
      <c r="H24" s="8">
        <v>13</v>
      </c>
      <c r="I24" s="3">
        <f>SUM(F24:H24)</f>
        <v>44</v>
      </c>
      <c r="J24" s="4">
        <f>IF(E24="","",RANK(I24,I$7:I$295))</f>
        <v>16</v>
      </c>
      <c r="K24" s="18">
        <f>IF(J24="",0,I$296+1-J24)</f>
        <v>170</v>
      </c>
    </row>
    <row r="25" spans="2:11" ht="15">
      <c r="B25" s="31" t="s">
        <v>47</v>
      </c>
      <c r="C25" s="32" t="s">
        <v>176</v>
      </c>
      <c r="D25" s="33">
        <v>1111310126</v>
      </c>
      <c r="E25" s="7" t="s">
        <v>393</v>
      </c>
      <c r="F25" s="8">
        <v>15</v>
      </c>
      <c r="G25" s="8">
        <v>15</v>
      </c>
      <c r="H25" s="8">
        <v>14</v>
      </c>
      <c r="I25" s="3">
        <f>SUM(F25:H25)</f>
        <v>44</v>
      </c>
      <c r="J25" s="4">
        <f>IF(E25="","",RANK(I25,I$7:I$295))</f>
        <v>16</v>
      </c>
      <c r="K25" s="18">
        <f>IF(J25="",0,I$296+1-J25)</f>
        <v>170</v>
      </c>
    </row>
    <row r="26" spans="2:11" ht="15">
      <c r="B26" s="31" t="s">
        <v>291</v>
      </c>
      <c r="C26" s="32" t="s">
        <v>180</v>
      </c>
      <c r="D26" s="33">
        <v>1117570155</v>
      </c>
      <c r="E26" s="7" t="s">
        <v>447</v>
      </c>
      <c r="F26" s="8">
        <v>15</v>
      </c>
      <c r="G26" s="8">
        <v>14</v>
      </c>
      <c r="H26" s="8">
        <v>14</v>
      </c>
      <c r="I26" s="3">
        <f>SUM(F26:H26)</f>
        <v>43</v>
      </c>
      <c r="J26" s="4">
        <f>IF(E26="","",RANK(I26,I$7:I$295))</f>
        <v>20</v>
      </c>
      <c r="K26" s="18">
        <f>IF(J26="",0,I$296+1-J26)</f>
        <v>166</v>
      </c>
    </row>
    <row r="27" spans="2:11" ht="15">
      <c r="B27" s="31" t="s">
        <v>92</v>
      </c>
      <c r="C27" s="32" t="s">
        <v>189</v>
      </c>
      <c r="D27" s="33">
        <v>1118930054</v>
      </c>
      <c r="E27" s="7" t="s">
        <v>457</v>
      </c>
      <c r="F27" s="8">
        <v>14</v>
      </c>
      <c r="G27" s="8">
        <v>14</v>
      </c>
      <c r="H27" s="8">
        <v>15</v>
      </c>
      <c r="I27" s="3">
        <f>SUM(F27:H27)</f>
        <v>43</v>
      </c>
      <c r="J27" s="4">
        <f>IF(E27="","",RANK(I27,I$7:I$295))</f>
        <v>20</v>
      </c>
      <c r="K27" s="18">
        <f>IF(J27="",0,I$296+1-J27)</f>
        <v>166</v>
      </c>
    </row>
    <row r="28" spans="2:11" ht="15">
      <c r="B28" s="31" t="s">
        <v>42</v>
      </c>
      <c r="C28" s="32" t="s">
        <v>176</v>
      </c>
      <c r="D28" s="33">
        <v>1111310084</v>
      </c>
      <c r="E28" s="7" t="s">
        <v>388</v>
      </c>
      <c r="F28" s="8">
        <v>15</v>
      </c>
      <c r="G28" s="8">
        <v>12</v>
      </c>
      <c r="H28" s="8">
        <v>16</v>
      </c>
      <c r="I28" s="3">
        <f>SUM(F28:H28)</f>
        <v>43</v>
      </c>
      <c r="J28" s="4">
        <f>IF(E28="","",RANK(I28,I$7:I$295))</f>
        <v>20</v>
      </c>
      <c r="K28" s="18">
        <f>IF(J28="",0,I$296+1-J28)</f>
        <v>166</v>
      </c>
    </row>
    <row r="29" spans="2:11" ht="15">
      <c r="B29" s="31" t="s">
        <v>167</v>
      </c>
      <c r="C29" s="32" t="s">
        <v>179</v>
      </c>
      <c r="D29" s="33">
        <v>1117540038</v>
      </c>
      <c r="E29" s="7" t="s">
        <v>437</v>
      </c>
      <c r="F29" s="8">
        <v>17</v>
      </c>
      <c r="G29" s="8">
        <v>13</v>
      </c>
      <c r="H29" s="8">
        <v>13</v>
      </c>
      <c r="I29" s="3">
        <f>SUM(F29:H29)</f>
        <v>43</v>
      </c>
      <c r="J29" s="4">
        <f>IF(E29="","",RANK(I29,I$7:I$295))</f>
        <v>20</v>
      </c>
      <c r="K29" s="18">
        <f>IF(J29="",0,I$296+1-J29)</f>
        <v>166</v>
      </c>
    </row>
    <row r="30" spans="2:11" ht="15">
      <c r="B30" s="31" t="s">
        <v>14</v>
      </c>
      <c r="C30" s="32" t="s">
        <v>185</v>
      </c>
      <c r="D30" s="33">
        <v>1100690287</v>
      </c>
      <c r="E30" s="7" t="s">
        <v>332</v>
      </c>
      <c r="F30" s="8">
        <v>17</v>
      </c>
      <c r="G30" s="8">
        <v>14</v>
      </c>
      <c r="H30" s="8">
        <v>12</v>
      </c>
      <c r="I30" s="3">
        <f>SUM(F30:H30)</f>
        <v>43</v>
      </c>
      <c r="J30" s="4">
        <f>IF(E30="","",RANK(I30,I$7:I$295))</f>
        <v>20</v>
      </c>
      <c r="K30" s="18">
        <f>IF(J30="",0,I$296+1-J30)</f>
        <v>166</v>
      </c>
    </row>
    <row r="31" spans="2:11" ht="15">
      <c r="B31" s="31" t="s">
        <v>201</v>
      </c>
      <c r="C31" s="32" t="s">
        <v>186</v>
      </c>
      <c r="D31" s="33">
        <v>1105530221</v>
      </c>
      <c r="E31" s="7" t="s">
        <v>345</v>
      </c>
      <c r="F31" s="8">
        <v>15</v>
      </c>
      <c r="G31" s="8">
        <v>14</v>
      </c>
      <c r="H31" s="8">
        <v>14</v>
      </c>
      <c r="I31" s="3">
        <f>SUM(F31:H31)</f>
        <v>43</v>
      </c>
      <c r="J31" s="4">
        <f>IF(E31="","",RANK(I31,I$7:I$295))</f>
        <v>20</v>
      </c>
      <c r="K31" s="18">
        <f>IF(J31="",0,I$296+1-J31)</f>
        <v>166</v>
      </c>
    </row>
    <row r="32" spans="2:11" ht="15">
      <c r="B32" s="31" t="s">
        <v>251</v>
      </c>
      <c r="C32" s="32" t="s">
        <v>185</v>
      </c>
      <c r="D32" s="33">
        <v>1100690301</v>
      </c>
      <c r="E32" s="7" t="s">
        <v>333</v>
      </c>
      <c r="F32" s="8">
        <v>16</v>
      </c>
      <c r="G32" s="8">
        <v>11</v>
      </c>
      <c r="H32" s="8">
        <v>16</v>
      </c>
      <c r="I32" s="3">
        <f>SUM(F32:H32)</f>
        <v>43</v>
      </c>
      <c r="J32" s="4">
        <f>IF(E32="","",RANK(I32,I$7:I$295))</f>
        <v>20</v>
      </c>
      <c r="K32" s="18">
        <f>IF(J32="",0,I$296+1-J32)</f>
        <v>166</v>
      </c>
    </row>
    <row r="33" spans="2:11" ht="15">
      <c r="B33" s="31" t="s">
        <v>196</v>
      </c>
      <c r="C33" s="32" t="s">
        <v>186</v>
      </c>
      <c r="D33" s="33">
        <v>1105530168</v>
      </c>
      <c r="E33" s="7" t="s">
        <v>341</v>
      </c>
      <c r="F33" s="8">
        <v>15</v>
      </c>
      <c r="G33" s="8">
        <v>16</v>
      </c>
      <c r="H33" s="8">
        <v>12</v>
      </c>
      <c r="I33" s="3">
        <f>SUM(F33:H33)</f>
        <v>43</v>
      </c>
      <c r="J33" s="4">
        <f>IF(E33="","",RANK(I33,I$7:I$295))</f>
        <v>20</v>
      </c>
      <c r="K33" s="18">
        <f>IF(J33="",0,I$296+1-J33)</f>
        <v>166</v>
      </c>
    </row>
    <row r="34" spans="2:11" ht="15">
      <c r="B34" s="31" t="s">
        <v>81</v>
      </c>
      <c r="C34" s="32" t="s">
        <v>180</v>
      </c>
      <c r="D34" s="33">
        <v>1117570068</v>
      </c>
      <c r="E34" s="7" t="s">
        <v>441</v>
      </c>
      <c r="F34" s="8">
        <v>18</v>
      </c>
      <c r="G34" s="8">
        <v>11</v>
      </c>
      <c r="H34" s="8">
        <v>13</v>
      </c>
      <c r="I34" s="3">
        <f>SUM(F34:H34)</f>
        <v>42</v>
      </c>
      <c r="J34" s="4">
        <f>IF(E34="","",RANK(I34,I$7:I$295))</f>
        <v>28</v>
      </c>
      <c r="K34" s="18">
        <f>IF(J34="",0,I$296+1-J34)</f>
        <v>158</v>
      </c>
    </row>
    <row r="35" spans="2:11" ht="15">
      <c r="B35" s="31" t="s">
        <v>114</v>
      </c>
      <c r="C35" s="32" t="s">
        <v>189</v>
      </c>
      <c r="D35" s="33">
        <v>1118930056</v>
      </c>
      <c r="E35" s="7" t="s">
        <v>458</v>
      </c>
      <c r="F35" s="8">
        <v>15</v>
      </c>
      <c r="G35" s="8">
        <v>14</v>
      </c>
      <c r="H35" s="8">
        <v>13</v>
      </c>
      <c r="I35" s="3">
        <f>SUM(F35:H35)</f>
        <v>42</v>
      </c>
      <c r="J35" s="4">
        <f>IF(E35="","",RANK(I35,I$7:I$295))</f>
        <v>28</v>
      </c>
      <c r="K35" s="18">
        <f>IF(J35="",0,I$296+1-J35)</f>
        <v>158</v>
      </c>
    </row>
    <row r="36" spans="2:11" ht="15">
      <c r="B36" s="19" t="s">
        <v>12</v>
      </c>
      <c r="C36" s="52" t="s">
        <v>193</v>
      </c>
      <c r="D36" s="25">
        <v>1100000197</v>
      </c>
      <c r="E36" s="7" t="s">
        <v>330</v>
      </c>
      <c r="F36" s="8">
        <v>14</v>
      </c>
      <c r="G36" s="8">
        <v>15</v>
      </c>
      <c r="H36" s="8">
        <v>13</v>
      </c>
      <c r="I36" s="3">
        <f>SUM(F36:H36)</f>
        <v>42</v>
      </c>
      <c r="J36" s="4">
        <f>IF(E36="","",RANK(I36,I$7:I$295))</f>
        <v>28</v>
      </c>
      <c r="K36" s="18">
        <f>IF(J36="",0,I$296+1-J36)</f>
        <v>158</v>
      </c>
    </row>
    <row r="37" spans="2:11" ht="15">
      <c r="B37" s="31" t="s">
        <v>72</v>
      </c>
      <c r="C37" s="32" t="s">
        <v>179</v>
      </c>
      <c r="D37" s="33">
        <v>1117540015</v>
      </c>
      <c r="E37" s="12" t="s">
        <v>430</v>
      </c>
      <c r="F37" s="13">
        <v>15</v>
      </c>
      <c r="G37" s="13">
        <v>14</v>
      </c>
      <c r="H37" s="13">
        <v>13</v>
      </c>
      <c r="I37" s="3">
        <f>SUM(F37:H37)</f>
        <v>42</v>
      </c>
      <c r="J37" s="4">
        <f>IF(E37="","",RANK(I37,I$7:I$295))</f>
        <v>28</v>
      </c>
      <c r="K37" s="18">
        <f>IF(J37="",0,I$296+1-J37)</f>
        <v>158</v>
      </c>
    </row>
    <row r="38" spans="2:11" ht="15">
      <c r="B38" s="31" t="s">
        <v>103</v>
      </c>
      <c r="C38" s="32" t="s">
        <v>183</v>
      </c>
      <c r="D38" s="33">
        <v>1121100011</v>
      </c>
      <c r="E38" s="7" t="s">
        <v>478</v>
      </c>
      <c r="F38" s="8">
        <v>15</v>
      </c>
      <c r="G38" s="8">
        <v>13</v>
      </c>
      <c r="H38" s="8">
        <v>14</v>
      </c>
      <c r="I38" s="3">
        <f>SUM(F38:H38)</f>
        <v>42</v>
      </c>
      <c r="J38" s="4">
        <f>IF(E38="","",RANK(I38,I$7:I$295))</f>
        <v>28</v>
      </c>
      <c r="K38" s="18">
        <f>IF(J38="",0,I$296+1-J38)</f>
        <v>158</v>
      </c>
    </row>
    <row r="39" spans="2:11" ht="15">
      <c r="B39" s="31" t="s">
        <v>20</v>
      </c>
      <c r="C39" s="32" t="s">
        <v>172</v>
      </c>
      <c r="D39" s="33">
        <v>1106200031</v>
      </c>
      <c r="E39" s="30" t="s">
        <v>355</v>
      </c>
      <c r="F39" s="54">
        <v>14</v>
      </c>
      <c r="G39" s="8">
        <v>16</v>
      </c>
      <c r="H39" s="53">
        <v>12</v>
      </c>
      <c r="I39" s="3">
        <f>SUM(F39:H39)</f>
        <v>42</v>
      </c>
      <c r="J39" s="4">
        <f>IF(E39="","",RANK(I39,I$7:I$295))</f>
        <v>28</v>
      </c>
      <c r="K39" s="18">
        <f>IF(J39="",0,I$296+1-J39)</f>
        <v>158</v>
      </c>
    </row>
    <row r="40" spans="2:11" ht="15">
      <c r="B40" s="31" t="s">
        <v>158</v>
      </c>
      <c r="C40" s="32" t="s">
        <v>179</v>
      </c>
      <c r="D40" s="33">
        <v>1117540033</v>
      </c>
      <c r="E40" s="7" t="s">
        <v>435</v>
      </c>
      <c r="F40" s="8">
        <v>14</v>
      </c>
      <c r="G40" s="8">
        <v>14</v>
      </c>
      <c r="H40" s="8">
        <v>14</v>
      </c>
      <c r="I40" s="3">
        <f>SUM(F40:H40)</f>
        <v>42</v>
      </c>
      <c r="J40" s="4">
        <f>IF(E40="","",RANK(I40,I$7:I$295))</f>
        <v>28</v>
      </c>
      <c r="K40" s="18">
        <f>IF(J40="",0,I$296+1-J40)</f>
        <v>158</v>
      </c>
    </row>
    <row r="41" spans="2:11" ht="15">
      <c r="B41" s="31" t="s">
        <v>16</v>
      </c>
      <c r="C41" s="32" t="s">
        <v>171</v>
      </c>
      <c r="D41" s="33">
        <v>1102590094</v>
      </c>
      <c r="E41" s="7" t="s">
        <v>338</v>
      </c>
      <c r="F41" s="8">
        <v>15</v>
      </c>
      <c r="G41" s="8">
        <v>14</v>
      </c>
      <c r="H41" s="8">
        <v>13</v>
      </c>
      <c r="I41" s="3">
        <f>SUM(F41:H41)</f>
        <v>42</v>
      </c>
      <c r="J41" s="4">
        <f>IF(E41="","",RANK(I41,I$7:I$295))</f>
        <v>28</v>
      </c>
      <c r="K41" s="18">
        <f>IF(J41="",0,I$296+1-J41)</f>
        <v>158</v>
      </c>
    </row>
    <row r="42" spans="2:11" ht="15">
      <c r="B42" s="31" t="s">
        <v>205</v>
      </c>
      <c r="C42" s="32" t="s">
        <v>172</v>
      </c>
      <c r="D42" s="33">
        <v>1106200057</v>
      </c>
      <c r="E42" s="7" t="s">
        <v>359</v>
      </c>
      <c r="F42" s="8">
        <v>15</v>
      </c>
      <c r="G42" s="8">
        <v>12</v>
      </c>
      <c r="H42" s="8">
        <v>14</v>
      </c>
      <c r="I42" s="3">
        <f>SUM(F42:H42)</f>
        <v>41</v>
      </c>
      <c r="J42" s="4">
        <f>IF(E42="","",RANK(I42,I$7:I$295))</f>
        <v>36</v>
      </c>
      <c r="K42" s="18">
        <f>IF(J42="",0,I$296+1-J42)</f>
        <v>150</v>
      </c>
    </row>
    <row r="43" spans="2:11" ht="15">
      <c r="B43" s="31" t="s">
        <v>91</v>
      </c>
      <c r="C43" s="32" t="s">
        <v>189</v>
      </c>
      <c r="D43" s="33">
        <v>1118930053</v>
      </c>
      <c r="E43" s="7" t="s">
        <v>456</v>
      </c>
      <c r="F43" s="8">
        <v>15</v>
      </c>
      <c r="G43" s="8">
        <v>11</v>
      </c>
      <c r="H43" s="8">
        <v>15</v>
      </c>
      <c r="I43" s="3">
        <f>SUM(F43:H43)</f>
        <v>41</v>
      </c>
      <c r="J43" s="4">
        <f>IF(E43="","",RANK(I43,I$7:I$295))</f>
        <v>36</v>
      </c>
      <c r="K43" s="18">
        <f>IF(J43="",0,I$296+1-J43)</f>
        <v>150</v>
      </c>
    </row>
    <row r="44" spans="2:11" ht="15">
      <c r="B44" s="31" t="s">
        <v>88</v>
      </c>
      <c r="C44" s="32" t="s">
        <v>189</v>
      </c>
      <c r="D44" s="33">
        <v>1118930046</v>
      </c>
      <c r="E44" s="7" t="s">
        <v>453</v>
      </c>
      <c r="F44" s="8">
        <v>17</v>
      </c>
      <c r="G44" s="8">
        <v>12</v>
      </c>
      <c r="H44" s="8">
        <v>12</v>
      </c>
      <c r="I44" s="3">
        <f>SUM(F44:H44)</f>
        <v>41</v>
      </c>
      <c r="J44" s="4">
        <f>IF(E44="","",RANK(I44,I$7:I$295))</f>
        <v>36</v>
      </c>
      <c r="K44" s="18">
        <f>IF(J44="",0,I$296+1-J44)</f>
        <v>150</v>
      </c>
    </row>
    <row r="45" spans="2:11" ht="15">
      <c r="B45" s="31" t="s">
        <v>232</v>
      </c>
      <c r="C45" s="32" t="s">
        <v>181</v>
      </c>
      <c r="D45" s="33">
        <v>1119440034</v>
      </c>
      <c r="E45" s="7" t="s">
        <v>459</v>
      </c>
      <c r="F45" s="8">
        <v>18</v>
      </c>
      <c r="G45" s="8">
        <v>14</v>
      </c>
      <c r="H45" s="8">
        <v>9</v>
      </c>
      <c r="I45" s="3">
        <f>SUM(F45:H45)</f>
        <v>41</v>
      </c>
      <c r="J45" s="4">
        <f>IF(E45="","",RANK(I45,I$7:I$295))</f>
        <v>36</v>
      </c>
      <c r="K45" s="18">
        <f>IF(J45="",0,I$296+1-J45)</f>
        <v>150</v>
      </c>
    </row>
    <row r="46" spans="2:11" ht="15">
      <c r="B46" s="31" t="s">
        <v>245</v>
      </c>
      <c r="C46" s="32" t="s">
        <v>191</v>
      </c>
      <c r="D46" s="33">
        <v>1122150010</v>
      </c>
      <c r="E46" s="12" t="s">
        <v>495</v>
      </c>
      <c r="F46" s="13">
        <v>14</v>
      </c>
      <c r="G46" s="13">
        <v>14</v>
      </c>
      <c r="H46" s="13">
        <v>13</v>
      </c>
      <c r="I46" s="3">
        <f>SUM(F46:H46)</f>
        <v>41</v>
      </c>
      <c r="J46" s="4">
        <f>IF(E46="","",RANK(I46,I$7:I$295))</f>
        <v>36</v>
      </c>
      <c r="K46" s="18">
        <f>IF(J46="",0,I$296+1-J46)</f>
        <v>150</v>
      </c>
    </row>
    <row r="47" spans="2:11" ht="15">
      <c r="B47" s="31" t="s">
        <v>222</v>
      </c>
      <c r="C47" s="32" t="s">
        <v>176</v>
      </c>
      <c r="D47" s="33">
        <v>1111310159</v>
      </c>
      <c r="E47" s="7" t="s">
        <v>399</v>
      </c>
      <c r="F47" s="8">
        <v>16</v>
      </c>
      <c r="G47" s="8">
        <v>12</v>
      </c>
      <c r="H47" s="8">
        <v>13</v>
      </c>
      <c r="I47" s="3">
        <f>SUM(F47:H47)</f>
        <v>41</v>
      </c>
      <c r="J47" s="4">
        <f>IF(E47="","",RANK(I47,I$7:I$295))</f>
        <v>36</v>
      </c>
      <c r="K47" s="18">
        <f>IF(J47="",0,I$296+1-J47)</f>
        <v>150</v>
      </c>
    </row>
    <row r="48" spans="2:11" ht="15">
      <c r="B48" s="31" t="s">
        <v>111</v>
      </c>
      <c r="C48" s="32" t="s">
        <v>169</v>
      </c>
      <c r="D48" s="33">
        <v>1121840008</v>
      </c>
      <c r="E48" s="7" t="s">
        <v>489</v>
      </c>
      <c r="F48" s="8">
        <v>15</v>
      </c>
      <c r="G48" s="8">
        <v>13</v>
      </c>
      <c r="H48" s="8">
        <v>13</v>
      </c>
      <c r="I48" s="3">
        <f>SUM(F48:H48)</f>
        <v>41</v>
      </c>
      <c r="J48" s="4">
        <f>IF(E48="","",RANK(I48,I$7:I$295))</f>
        <v>36</v>
      </c>
      <c r="K48" s="18">
        <f>IF(J48="",0,I$296+1-J48)</f>
        <v>150</v>
      </c>
    </row>
    <row r="49" spans="2:11" ht="15">
      <c r="B49" s="31" t="s">
        <v>85</v>
      </c>
      <c r="C49" s="32" t="s">
        <v>189</v>
      </c>
      <c r="D49" s="33">
        <v>1118930009</v>
      </c>
      <c r="E49" s="7" t="s">
        <v>451</v>
      </c>
      <c r="F49" s="8">
        <v>14</v>
      </c>
      <c r="G49" s="8">
        <v>12</v>
      </c>
      <c r="H49" s="8">
        <v>15</v>
      </c>
      <c r="I49" s="3">
        <f>SUM(F49:H49)</f>
        <v>41</v>
      </c>
      <c r="J49" s="4">
        <f>IF(E49="","",RANK(I49,I$7:I$295))</f>
        <v>36</v>
      </c>
      <c r="K49" s="18">
        <f>IF(J49="",0,I$296+1-J49)</f>
        <v>150</v>
      </c>
    </row>
    <row r="50" spans="2:11" ht="15">
      <c r="B50" s="31" t="s">
        <v>106</v>
      </c>
      <c r="C50" s="32" t="s">
        <v>183</v>
      </c>
      <c r="D50" s="33">
        <v>1121100027</v>
      </c>
      <c r="E50" s="12" t="s">
        <v>482</v>
      </c>
      <c r="F50" s="13">
        <v>16</v>
      </c>
      <c r="G50" s="13">
        <v>11</v>
      </c>
      <c r="H50" s="13">
        <v>14</v>
      </c>
      <c r="I50" s="3">
        <f>SUM(F50:H50)</f>
        <v>41</v>
      </c>
      <c r="J50" s="4">
        <f>IF(E50="","",RANK(I50,I$7:I$295))</f>
        <v>36</v>
      </c>
      <c r="K50" s="18">
        <f>IF(J50="",0,I$296+1-J50)</f>
        <v>150</v>
      </c>
    </row>
    <row r="51" spans="2:11" ht="15">
      <c r="B51" s="31" t="s">
        <v>97</v>
      </c>
      <c r="C51" s="32" t="s">
        <v>190</v>
      </c>
      <c r="D51" s="33">
        <v>1120750015</v>
      </c>
      <c r="E51" s="55" t="s">
        <v>467</v>
      </c>
      <c r="F51" s="20">
        <v>15</v>
      </c>
      <c r="G51" s="13">
        <v>13</v>
      </c>
      <c r="H51" s="41">
        <v>13</v>
      </c>
      <c r="I51" s="3">
        <f>SUM(F51:H51)</f>
        <v>41</v>
      </c>
      <c r="J51" s="4">
        <f>IF(E51="","",RANK(I51,I$7:I$295))</f>
        <v>36</v>
      </c>
      <c r="K51" s="18">
        <f>IF(J51="",0,I$296+1-J51)</f>
        <v>150</v>
      </c>
    </row>
    <row r="52" spans="2:11" ht="15">
      <c r="B52" s="31" t="s">
        <v>226</v>
      </c>
      <c r="C52" s="32" t="s">
        <v>178</v>
      </c>
      <c r="D52" s="33">
        <v>1115080115</v>
      </c>
      <c r="E52" s="12" t="s">
        <v>414</v>
      </c>
      <c r="F52" s="13">
        <v>14</v>
      </c>
      <c r="G52" s="13">
        <v>14</v>
      </c>
      <c r="H52" s="13">
        <v>13</v>
      </c>
      <c r="I52" s="3">
        <f>SUM(F52:H52)</f>
        <v>41</v>
      </c>
      <c r="J52" s="4">
        <f>IF(E52="","",RANK(I52,I$7:I$295))</f>
        <v>36</v>
      </c>
      <c r="K52" s="18">
        <f>IF(J52="",0,I$296+1-J52)</f>
        <v>150</v>
      </c>
    </row>
    <row r="53" spans="2:11" ht="15">
      <c r="B53" s="31" t="s">
        <v>26</v>
      </c>
      <c r="C53" s="32" t="s">
        <v>173</v>
      </c>
      <c r="D53" s="33">
        <v>1108830126</v>
      </c>
      <c r="E53" s="12" t="s">
        <v>364</v>
      </c>
      <c r="F53" s="13">
        <v>15</v>
      </c>
      <c r="G53" s="13">
        <v>13</v>
      </c>
      <c r="H53" s="13">
        <v>13</v>
      </c>
      <c r="I53" s="3">
        <f>SUM(F53:H53)</f>
        <v>41</v>
      </c>
      <c r="J53" s="4">
        <f>IF(E53="","",RANK(I53,I$7:I$295))</f>
        <v>36</v>
      </c>
      <c r="K53" s="18">
        <f>IF(J53="",0,I$296+1-J53)</f>
        <v>150</v>
      </c>
    </row>
    <row r="54" spans="2:11" ht="15">
      <c r="B54" s="31" t="s">
        <v>227</v>
      </c>
      <c r="C54" s="32" t="s">
        <v>178</v>
      </c>
      <c r="D54" s="33">
        <v>1115080116</v>
      </c>
      <c r="E54" s="12" t="s">
        <v>328</v>
      </c>
      <c r="F54" s="13">
        <v>14</v>
      </c>
      <c r="G54" s="13">
        <v>12</v>
      </c>
      <c r="H54" s="13">
        <v>15</v>
      </c>
      <c r="I54" s="3">
        <f>SUM(F54:H54)</f>
        <v>41</v>
      </c>
      <c r="J54" s="4">
        <f>IF(E54="","",RANK(I54,I$7:I$295))</f>
        <v>36</v>
      </c>
      <c r="K54" s="18">
        <f>IF(J54="",0,I$296+1-J54)</f>
        <v>150</v>
      </c>
    </row>
    <row r="55" spans="2:11" ht="15">
      <c r="B55" s="31" t="s">
        <v>152</v>
      </c>
      <c r="C55" s="32" t="s">
        <v>184</v>
      </c>
      <c r="D55" s="33">
        <v>1122550022</v>
      </c>
      <c r="E55" s="7" t="s">
        <v>507</v>
      </c>
      <c r="F55" s="8">
        <v>15</v>
      </c>
      <c r="G55" s="8">
        <v>12</v>
      </c>
      <c r="H55" s="8">
        <v>14</v>
      </c>
      <c r="I55" s="3">
        <f>SUM(F55:H55)</f>
        <v>41</v>
      </c>
      <c r="J55" s="4">
        <f>IF(E55="","",RANK(I55,I$7:I$295))</f>
        <v>36</v>
      </c>
      <c r="K55" s="18">
        <f>IF(J55="",0,I$296+1-J55)</f>
        <v>150</v>
      </c>
    </row>
    <row r="56" spans="2:11" ht="15">
      <c r="B56" s="31" t="s">
        <v>318</v>
      </c>
      <c r="C56" s="32" t="s">
        <v>257</v>
      </c>
      <c r="D56" s="33">
        <v>1103870119</v>
      </c>
      <c r="E56" s="7" t="s">
        <v>339</v>
      </c>
      <c r="F56" s="8">
        <v>15</v>
      </c>
      <c r="G56" s="8">
        <v>10</v>
      </c>
      <c r="H56" s="8">
        <v>16</v>
      </c>
      <c r="I56" s="3">
        <f>SUM(F56:H56)</f>
        <v>41</v>
      </c>
      <c r="J56" s="4">
        <f>IF(E56="","",RANK(I56,I$7:I$295))</f>
        <v>36</v>
      </c>
      <c r="K56" s="18">
        <f>IF(J56="",0,I$296+1-J56)</f>
        <v>150</v>
      </c>
    </row>
    <row r="57" spans="2:11" ht="15">
      <c r="B57" s="31" t="s">
        <v>149</v>
      </c>
      <c r="C57" s="32" t="s">
        <v>173</v>
      </c>
      <c r="D57" s="33">
        <v>1108830175</v>
      </c>
      <c r="E57" s="7" t="s">
        <v>373</v>
      </c>
      <c r="F57" s="8">
        <v>15</v>
      </c>
      <c r="G57" s="8">
        <v>13</v>
      </c>
      <c r="H57" s="8">
        <v>12</v>
      </c>
      <c r="I57" s="3">
        <f>SUM(F57:H57)</f>
        <v>40</v>
      </c>
      <c r="J57" s="4">
        <f>IF(E57="","",RANK(I57,I$7:I$295))</f>
        <v>51</v>
      </c>
      <c r="K57" s="18">
        <f>IF(J57="",0,I$296+1-J57)</f>
        <v>135</v>
      </c>
    </row>
    <row r="58" spans="2:11" ht="15">
      <c r="B58" s="31" t="s">
        <v>40</v>
      </c>
      <c r="C58" s="32" t="s">
        <v>176</v>
      </c>
      <c r="D58" s="33">
        <v>1111310062</v>
      </c>
      <c r="E58" s="7" t="s">
        <v>385</v>
      </c>
      <c r="F58" s="8">
        <v>14</v>
      </c>
      <c r="G58" s="8">
        <v>13</v>
      </c>
      <c r="H58" s="8">
        <v>13</v>
      </c>
      <c r="I58" s="3">
        <f>SUM(F58:H58)</f>
        <v>40</v>
      </c>
      <c r="J58" s="4">
        <f>IF(E58="","",RANK(I58,I$7:I$295))</f>
        <v>51</v>
      </c>
      <c r="K58" s="18">
        <f>IF(J58="",0,I$296+1-J58)</f>
        <v>135</v>
      </c>
    </row>
    <row r="59" spans="2:11" ht="15">
      <c r="B59" s="31" t="s">
        <v>82</v>
      </c>
      <c r="C59" s="32" t="s">
        <v>180</v>
      </c>
      <c r="D59" s="33">
        <v>1117570079</v>
      </c>
      <c r="E59" s="7" t="s">
        <v>443</v>
      </c>
      <c r="F59" s="8">
        <v>16</v>
      </c>
      <c r="G59" s="8">
        <v>13</v>
      </c>
      <c r="H59" s="8">
        <v>11</v>
      </c>
      <c r="I59" s="3">
        <f>SUM(F59:H59)</f>
        <v>40</v>
      </c>
      <c r="J59" s="4">
        <f>IF(E59="","",RANK(I59,I$7:I$295))</f>
        <v>51</v>
      </c>
      <c r="K59" s="18">
        <f>IF(J59="",0,I$296+1-J59)</f>
        <v>135</v>
      </c>
    </row>
    <row r="60" spans="2:11" ht="15">
      <c r="B60" s="31" t="s">
        <v>30</v>
      </c>
      <c r="C60" s="32" t="s">
        <v>180</v>
      </c>
      <c r="D60" s="33">
        <v>1117570047</v>
      </c>
      <c r="E60" s="7" t="s">
        <v>439</v>
      </c>
      <c r="F60" s="8">
        <v>13</v>
      </c>
      <c r="G60" s="8">
        <v>14</v>
      </c>
      <c r="H60" s="8">
        <v>13</v>
      </c>
      <c r="I60" s="3">
        <f>SUM(F60:H60)</f>
        <v>40</v>
      </c>
      <c r="J60" s="4">
        <f>IF(E60="","",RANK(I60,I$7:I$295))</f>
        <v>51</v>
      </c>
      <c r="K60" s="18">
        <f>IF(J60="",0,I$296+1-J60)</f>
        <v>135</v>
      </c>
    </row>
    <row r="61" spans="2:11" ht="15">
      <c r="B61" s="31" t="s">
        <v>63</v>
      </c>
      <c r="C61" s="32" t="s">
        <v>187</v>
      </c>
      <c r="D61" s="33">
        <v>1116980035</v>
      </c>
      <c r="E61" s="7" t="s">
        <v>419</v>
      </c>
      <c r="F61" s="8">
        <v>15</v>
      </c>
      <c r="G61" s="8">
        <v>13</v>
      </c>
      <c r="H61" s="8">
        <v>12</v>
      </c>
      <c r="I61" s="3">
        <f>SUM(F61:H61)</f>
        <v>40</v>
      </c>
      <c r="J61" s="4">
        <f>IF(E61="","",RANK(I61,I$7:I$295))</f>
        <v>51</v>
      </c>
      <c r="K61" s="18">
        <f>IF(J61="",0,I$296+1-J61)</f>
        <v>135</v>
      </c>
    </row>
    <row r="62" spans="2:11" ht="15">
      <c r="B62" s="31" t="s">
        <v>240</v>
      </c>
      <c r="C62" s="32" t="s">
        <v>183</v>
      </c>
      <c r="D62" s="33">
        <v>1121100001</v>
      </c>
      <c r="E62" s="7" t="s">
        <v>473</v>
      </c>
      <c r="F62" s="8">
        <v>17</v>
      </c>
      <c r="G62" s="8">
        <v>10</v>
      </c>
      <c r="H62" s="8">
        <v>13</v>
      </c>
      <c r="I62" s="3">
        <f>SUM(F62:H62)</f>
        <v>40</v>
      </c>
      <c r="J62" s="4">
        <f>IF(E62="","",RANK(I62,I$7:I$295))</f>
        <v>51</v>
      </c>
      <c r="K62" s="18">
        <f>IF(J62="",0,I$296+1-J62)</f>
        <v>135</v>
      </c>
    </row>
    <row r="63" spans="2:11" ht="15">
      <c r="B63" s="31" t="s">
        <v>224</v>
      </c>
      <c r="C63" s="32" t="s">
        <v>177</v>
      </c>
      <c r="D63" s="33">
        <v>1114030184</v>
      </c>
      <c r="E63" s="7" t="s">
        <v>411</v>
      </c>
      <c r="F63" s="8">
        <v>16</v>
      </c>
      <c r="G63" s="8">
        <v>12</v>
      </c>
      <c r="H63" s="8">
        <v>12</v>
      </c>
      <c r="I63" s="3">
        <f>SUM(F63:H63)</f>
        <v>40</v>
      </c>
      <c r="J63" s="4">
        <f>IF(E63="","",RANK(I63,I$7:I$295))</f>
        <v>51</v>
      </c>
      <c r="K63" s="18">
        <f>IF(J63="",0,I$296+1-J63)</f>
        <v>135</v>
      </c>
    </row>
    <row r="64" spans="2:11" ht="15">
      <c r="B64" s="31" t="s">
        <v>50</v>
      </c>
      <c r="C64" s="32" t="s">
        <v>177</v>
      </c>
      <c r="D64" s="33">
        <v>1114030055</v>
      </c>
      <c r="E64" s="7" t="s">
        <v>401</v>
      </c>
      <c r="F64" s="8">
        <v>14</v>
      </c>
      <c r="G64" s="8">
        <v>13</v>
      </c>
      <c r="H64" s="8">
        <v>13</v>
      </c>
      <c r="I64" s="3">
        <f>SUM(F64:H64)</f>
        <v>40</v>
      </c>
      <c r="J64" s="4">
        <f>IF(E64="","",RANK(I64,I$7:I$295))</f>
        <v>51</v>
      </c>
      <c r="K64" s="18">
        <f>IF(J64="",0,I$296+1-J64)</f>
        <v>135</v>
      </c>
    </row>
    <row r="65" spans="2:11" ht="15">
      <c r="B65" s="31" t="s">
        <v>74</v>
      </c>
      <c r="C65" s="32" t="s">
        <v>179</v>
      </c>
      <c r="D65" s="33">
        <v>1117540022</v>
      </c>
      <c r="E65" s="7" t="s">
        <v>432</v>
      </c>
      <c r="F65" s="8">
        <v>15</v>
      </c>
      <c r="G65" s="8">
        <v>11</v>
      </c>
      <c r="H65" s="8">
        <v>14</v>
      </c>
      <c r="I65" s="3">
        <f>SUM(F65:H65)</f>
        <v>40</v>
      </c>
      <c r="J65" s="4">
        <f>IF(E65="","",RANK(I65,I$7:I$295))</f>
        <v>51</v>
      </c>
      <c r="K65" s="18">
        <f>IF(J65="",0,I$296+1-J65)</f>
        <v>135</v>
      </c>
    </row>
    <row r="66" spans="2:11" ht="15">
      <c r="B66" s="31" t="s">
        <v>68</v>
      </c>
      <c r="C66" s="32" t="s">
        <v>188</v>
      </c>
      <c r="D66" s="33">
        <v>1117070022</v>
      </c>
      <c r="E66" s="7" t="s">
        <v>425</v>
      </c>
      <c r="F66" s="8">
        <v>15</v>
      </c>
      <c r="G66" s="8">
        <v>13</v>
      </c>
      <c r="H66" s="8">
        <v>12</v>
      </c>
      <c r="I66" s="3">
        <f>SUM(F66:H66)</f>
        <v>40</v>
      </c>
      <c r="J66" s="4">
        <f>IF(E66="","",RANK(I66,I$7:I$295))</f>
        <v>51</v>
      </c>
      <c r="K66" s="18">
        <f>IF(J66="",0,I$296+1-J66)</f>
        <v>135</v>
      </c>
    </row>
    <row r="67" spans="2:11" ht="15">
      <c r="B67" s="31" t="s">
        <v>62</v>
      </c>
      <c r="C67" s="32" t="s">
        <v>187</v>
      </c>
      <c r="D67" s="33">
        <v>1116980034</v>
      </c>
      <c r="E67" s="7" t="s">
        <v>418</v>
      </c>
      <c r="F67" s="8">
        <v>13</v>
      </c>
      <c r="G67" s="8">
        <v>13</v>
      </c>
      <c r="H67" s="8">
        <v>14</v>
      </c>
      <c r="I67" s="3">
        <f>SUM(F67:H67)</f>
        <v>40</v>
      </c>
      <c r="J67" s="4">
        <f>IF(E67="","",RANK(I67,I$7:I$295))</f>
        <v>51</v>
      </c>
      <c r="K67" s="18">
        <f>IF(J67="",0,I$296+1-J67)</f>
        <v>135</v>
      </c>
    </row>
    <row r="68" spans="2:11" ht="15">
      <c r="B68" s="31" t="s">
        <v>29</v>
      </c>
      <c r="C68" s="32" t="s">
        <v>173</v>
      </c>
      <c r="D68" s="33">
        <v>1108830154</v>
      </c>
      <c r="E68" s="7" t="s">
        <v>367</v>
      </c>
      <c r="F68" s="8">
        <v>15</v>
      </c>
      <c r="G68" s="8">
        <v>14</v>
      </c>
      <c r="H68" s="8">
        <v>11</v>
      </c>
      <c r="I68" s="3">
        <f>SUM(F68:H68)</f>
        <v>40</v>
      </c>
      <c r="J68" s="4">
        <f>IF(E68="","",RANK(I68,I$7:I$295))</f>
        <v>51</v>
      </c>
      <c r="K68" s="18">
        <f>IF(J68="",0,I$296+1-J68)</f>
        <v>135</v>
      </c>
    </row>
    <row r="69" spans="2:11" ht="15">
      <c r="B69" s="31" t="s">
        <v>155</v>
      </c>
      <c r="C69" s="32" t="s">
        <v>191</v>
      </c>
      <c r="D69" s="33">
        <v>1122150006</v>
      </c>
      <c r="E69" s="7" t="s">
        <v>361</v>
      </c>
      <c r="F69" s="8">
        <v>14</v>
      </c>
      <c r="G69" s="8">
        <v>13</v>
      </c>
      <c r="H69" s="8">
        <v>13</v>
      </c>
      <c r="I69" s="3">
        <f>SUM(F69:H69)</f>
        <v>40</v>
      </c>
      <c r="J69" s="4">
        <f>IF(E69="","",RANK(I69,I$7:I$295))</f>
        <v>51</v>
      </c>
      <c r="K69" s="18">
        <f>IF(J69="",0,I$296+1-J69)</f>
        <v>135</v>
      </c>
    </row>
    <row r="70" spans="2:11" ht="15">
      <c r="B70" s="31" t="s">
        <v>104</v>
      </c>
      <c r="C70" s="32" t="s">
        <v>183</v>
      </c>
      <c r="D70" s="33">
        <v>1121100012</v>
      </c>
      <c r="E70" s="7" t="s">
        <v>479</v>
      </c>
      <c r="F70" s="8">
        <v>16</v>
      </c>
      <c r="G70" s="8">
        <v>13</v>
      </c>
      <c r="H70" s="8">
        <v>11</v>
      </c>
      <c r="I70" s="3">
        <f>SUM(F70:H70)</f>
        <v>40</v>
      </c>
      <c r="J70" s="4">
        <f>IF(E70="","",RANK(I70,I$7:I$295))</f>
        <v>51</v>
      </c>
      <c r="K70" s="18">
        <f>IF(J70="",0,I$296+1-J70)</f>
        <v>135</v>
      </c>
    </row>
    <row r="71" spans="2:11" ht="15">
      <c r="B71" s="31" t="s">
        <v>69</v>
      </c>
      <c r="C71" s="32" t="s">
        <v>188</v>
      </c>
      <c r="D71" s="33">
        <v>1117070023</v>
      </c>
      <c r="E71" s="7" t="s">
        <v>426</v>
      </c>
      <c r="F71" s="8">
        <v>15</v>
      </c>
      <c r="G71" s="8">
        <v>15</v>
      </c>
      <c r="H71" s="8">
        <v>10</v>
      </c>
      <c r="I71" s="3">
        <f>SUM(F71:H71)</f>
        <v>40</v>
      </c>
      <c r="J71" s="4">
        <f>IF(E71="","",RANK(I71,I$7:I$295))</f>
        <v>51</v>
      </c>
      <c r="K71" s="18">
        <f>IF(J71="",0,I$296+1-J71)</f>
        <v>135</v>
      </c>
    </row>
    <row r="72" spans="2:11" ht="15">
      <c r="B72" s="31" t="s">
        <v>101</v>
      </c>
      <c r="C72" s="32" t="s">
        <v>183</v>
      </c>
      <c r="D72" s="33">
        <v>1121100006</v>
      </c>
      <c r="E72" s="7" t="s">
        <v>476</v>
      </c>
      <c r="F72" s="8">
        <v>16</v>
      </c>
      <c r="G72" s="8">
        <v>10</v>
      </c>
      <c r="H72" s="8">
        <v>14</v>
      </c>
      <c r="I72" s="3">
        <f>SUM(F72:H72)</f>
        <v>40</v>
      </c>
      <c r="J72" s="4">
        <f>IF(E72="","",RANK(I72,I$7:I$295))</f>
        <v>51</v>
      </c>
      <c r="K72" s="18">
        <f>IF(J72="",0,I$296+1-J72)</f>
        <v>135</v>
      </c>
    </row>
    <row r="73" spans="2:11" ht="15">
      <c r="B73" s="31" t="s">
        <v>162</v>
      </c>
      <c r="C73" s="32" t="s">
        <v>172</v>
      </c>
      <c r="D73" s="33">
        <v>1106200054</v>
      </c>
      <c r="E73" s="7" t="s">
        <v>250</v>
      </c>
      <c r="F73" s="8">
        <v>15</v>
      </c>
      <c r="G73" s="8">
        <v>11</v>
      </c>
      <c r="H73" s="8">
        <v>13</v>
      </c>
      <c r="I73" s="3">
        <f>SUM(F73:H73)</f>
        <v>39</v>
      </c>
      <c r="J73" s="4">
        <f>IF(E73="","",RANK(I73,I$7:I$295))</f>
        <v>67</v>
      </c>
      <c r="K73" s="18">
        <f>IF(J73="",0,I$296+1-J73)</f>
        <v>119</v>
      </c>
    </row>
    <row r="74" spans="2:11" ht="15">
      <c r="B74" s="31" t="s">
        <v>100</v>
      </c>
      <c r="C74" s="32" t="s">
        <v>183</v>
      </c>
      <c r="D74" s="33">
        <v>1121100002</v>
      </c>
      <c r="E74" s="7" t="s">
        <v>474</v>
      </c>
      <c r="F74" s="8">
        <v>16</v>
      </c>
      <c r="G74" s="8">
        <v>9</v>
      </c>
      <c r="H74" s="8">
        <v>14</v>
      </c>
      <c r="I74" s="3">
        <f>SUM(F74:H74)</f>
        <v>39</v>
      </c>
      <c r="J74" s="4">
        <f>IF(E74="","",RANK(I74,I$7:I$295))</f>
        <v>67</v>
      </c>
      <c r="K74" s="18">
        <f>IF(J74="",0,I$296+1-J74)</f>
        <v>119</v>
      </c>
    </row>
    <row r="75" spans="2:11" ht="15">
      <c r="B75" s="31" t="s">
        <v>140</v>
      </c>
      <c r="C75" s="32" t="s">
        <v>179</v>
      </c>
      <c r="D75" s="33">
        <v>1117540029</v>
      </c>
      <c r="E75" s="7" t="s">
        <v>434</v>
      </c>
      <c r="F75" s="8">
        <v>15</v>
      </c>
      <c r="G75" s="8">
        <v>14</v>
      </c>
      <c r="H75" s="8">
        <v>10</v>
      </c>
      <c r="I75" s="3">
        <f>SUM(F75:H75)</f>
        <v>39</v>
      </c>
      <c r="J75" s="4">
        <f>IF(E75="","",RANK(I75,I$7:I$295))</f>
        <v>67</v>
      </c>
      <c r="K75" s="18">
        <f>IF(J75="",0,I$296+1-J75)</f>
        <v>119</v>
      </c>
    </row>
    <row r="76" spans="2:11" ht="15">
      <c r="B76" s="31" t="s">
        <v>56</v>
      </c>
      <c r="C76" s="32" t="s">
        <v>177</v>
      </c>
      <c r="D76" s="33">
        <v>1114030166</v>
      </c>
      <c r="E76" s="7" t="s">
        <v>406</v>
      </c>
      <c r="F76" s="8">
        <v>14</v>
      </c>
      <c r="G76" s="8">
        <v>13</v>
      </c>
      <c r="H76" s="8">
        <v>12</v>
      </c>
      <c r="I76" s="3">
        <f>SUM(F76:H76)</f>
        <v>39</v>
      </c>
      <c r="J76" s="4">
        <f>IF(E76="","",RANK(I76,I$7:I$295))</f>
        <v>67</v>
      </c>
      <c r="K76" s="18">
        <f>IF(J76="",0,I$296+1-J76)</f>
        <v>119</v>
      </c>
    </row>
    <row r="77" spans="2:11" ht="15">
      <c r="B77" s="31" t="s">
        <v>220</v>
      </c>
      <c r="C77" s="32" t="s">
        <v>176</v>
      </c>
      <c r="D77" s="33">
        <v>1111310149</v>
      </c>
      <c r="E77" s="7" t="s">
        <v>397</v>
      </c>
      <c r="F77" s="8">
        <v>15</v>
      </c>
      <c r="G77" s="8">
        <v>12</v>
      </c>
      <c r="H77" s="8">
        <v>12</v>
      </c>
      <c r="I77" s="3">
        <f>SUM(F77:H77)</f>
        <v>39</v>
      </c>
      <c r="J77" s="4">
        <f>IF(E77="","",RANK(I77,I$7:I$295))</f>
        <v>67</v>
      </c>
      <c r="K77" s="18">
        <f>IF(J77="",0,I$296+1-J77)</f>
        <v>119</v>
      </c>
    </row>
    <row r="78" spans="2:11" ht="15">
      <c r="B78" s="31" t="s">
        <v>164</v>
      </c>
      <c r="C78" s="32" t="s">
        <v>186</v>
      </c>
      <c r="D78" s="33">
        <v>1105530227</v>
      </c>
      <c r="E78" s="7" t="s">
        <v>348</v>
      </c>
      <c r="F78" s="8">
        <v>12</v>
      </c>
      <c r="G78" s="8">
        <v>12</v>
      </c>
      <c r="H78" s="8">
        <v>15</v>
      </c>
      <c r="I78" s="3">
        <f>SUM(F78:H78)</f>
        <v>39</v>
      </c>
      <c r="J78" s="4">
        <f>IF(E78="","",RANK(I78,I$7:I$295))</f>
        <v>67</v>
      </c>
      <c r="K78" s="18">
        <f>IF(J78="",0,I$296+1-J78)</f>
        <v>119</v>
      </c>
    </row>
    <row r="79" spans="2:11" ht="15">
      <c r="B79" s="31" t="s">
        <v>43</v>
      </c>
      <c r="C79" s="32" t="s">
        <v>176</v>
      </c>
      <c r="D79" s="33">
        <v>1111310110</v>
      </c>
      <c r="E79" s="7" t="s">
        <v>389</v>
      </c>
      <c r="F79" s="8">
        <v>15</v>
      </c>
      <c r="G79" s="8">
        <v>11</v>
      </c>
      <c r="H79" s="8">
        <v>13</v>
      </c>
      <c r="I79" s="3">
        <f>SUM(F79:H79)</f>
        <v>39</v>
      </c>
      <c r="J79" s="4">
        <f>IF(E79="","",RANK(I79,I$7:I$295))</f>
        <v>67</v>
      </c>
      <c r="K79" s="18">
        <f>IF(J79="",0,I$296+1-J79)</f>
        <v>119</v>
      </c>
    </row>
    <row r="80" spans="2:11" ht="15">
      <c r="B80" s="31" t="s">
        <v>102</v>
      </c>
      <c r="C80" s="32" t="s">
        <v>183</v>
      </c>
      <c r="D80" s="33">
        <v>1121100007</v>
      </c>
      <c r="E80" s="7" t="s">
        <v>477</v>
      </c>
      <c r="F80" s="8">
        <v>14</v>
      </c>
      <c r="G80" s="8">
        <v>13</v>
      </c>
      <c r="H80" s="8">
        <v>12</v>
      </c>
      <c r="I80" s="3">
        <f>SUM(F80:H80)</f>
        <v>39</v>
      </c>
      <c r="J80" s="4">
        <f>IF(E80="","",RANK(I80,I$7:I$295))</f>
        <v>67</v>
      </c>
      <c r="K80" s="18">
        <f>IF(J80="",0,I$296+1-J80)</f>
        <v>119</v>
      </c>
    </row>
    <row r="81" spans="2:11" ht="15">
      <c r="B81" s="31" t="s">
        <v>160</v>
      </c>
      <c r="C81" s="32" t="s">
        <v>169</v>
      </c>
      <c r="D81" s="33">
        <v>1121840017</v>
      </c>
      <c r="E81" s="7" t="s">
        <v>492</v>
      </c>
      <c r="F81" s="8">
        <v>15</v>
      </c>
      <c r="G81" s="8">
        <v>14</v>
      </c>
      <c r="H81" s="8">
        <v>10</v>
      </c>
      <c r="I81" s="3">
        <f>SUM(F81:H81)</f>
        <v>39</v>
      </c>
      <c r="J81" s="4">
        <f>IF(E81="","",RANK(I81,I$7:I$295))</f>
        <v>67</v>
      </c>
      <c r="K81" s="18">
        <f>IF(J81="",0,I$296+1-J81)</f>
        <v>119</v>
      </c>
    </row>
    <row r="82" spans="2:11" ht="15">
      <c r="B82" s="31" t="s">
        <v>288</v>
      </c>
      <c r="C82" s="32" t="s">
        <v>180</v>
      </c>
      <c r="D82" s="33">
        <v>1117570077</v>
      </c>
      <c r="E82" s="7" t="s">
        <v>442</v>
      </c>
      <c r="F82" s="8">
        <v>14</v>
      </c>
      <c r="G82" s="8">
        <v>12</v>
      </c>
      <c r="H82" s="8">
        <v>13</v>
      </c>
      <c r="I82" s="3">
        <f>SUM(F82:H82)</f>
        <v>39</v>
      </c>
      <c r="J82" s="4">
        <f>IF(E82="","",RANK(I82,I$7:I$295))</f>
        <v>67</v>
      </c>
      <c r="K82" s="18">
        <f>IF(J82="",0,I$296+1-J82)</f>
        <v>119</v>
      </c>
    </row>
    <row r="83" spans="2:11" ht="15">
      <c r="B83" s="31" t="s">
        <v>281</v>
      </c>
      <c r="C83" s="32" t="s">
        <v>187</v>
      </c>
      <c r="D83" s="33">
        <v>1116980026</v>
      </c>
      <c r="E83" s="7" t="s">
        <v>417</v>
      </c>
      <c r="F83" s="8">
        <v>11</v>
      </c>
      <c r="G83" s="8">
        <v>14</v>
      </c>
      <c r="H83" s="8">
        <v>14</v>
      </c>
      <c r="I83" s="3">
        <f>SUM(F83:H83)</f>
        <v>39</v>
      </c>
      <c r="J83" s="4">
        <f>IF(E83="","",RANK(I83,I$7:I$295))</f>
        <v>67</v>
      </c>
      <c r="K83" s="18">
        <f>IF(J83="",0,I$296+1-J83)</f>
        <v>119</v>
      </c>
    </row>
    <row r="84" spans="2:11" ht="15">
      <c r="B84" s="31" t="s">
        <v>163</v>
      </c>
      <c r="C84" s="32" t="s">
        <v>169</v>
      </c>
      <c r="D84" s="33">
        <v>1121840013</v>
      </c>
      <c r="E84" s="7" t="s">
        <v>491</v>
      </c>
      <c r="F84" s="8">
        <v>14</v>
      </c>
      <c r="G84" s="8">
        <v>12</v>
      </c>
      <c r="H84" s="8">
        <v>12</v>
      </c>
      <c r="I84" s="3">
        <f>SUM(F84:H84)</f>
        <v>38</v>
      </c>
      <c r="J84" s="4">
        <f>IF(E84="","",RANK(I84,I$7:I$295))</f>
        <v>78</v>
      </c>
      <c r="K84" s="18">
        <f>IF(J84="",0,I$296+1-J84)</f>
        <v>108</v>
      </c>
    </row>
    <row r="85" spans="2:11" ht="15">
      <c r="B85" s="31" t="s">
        <v>120</v>
      </c>
      <c r="C85" s="32" t="s">
        <v>173</v>
      </c>
      <c r="D85" s="33">
        <v>1108830169</v>
      </c>
      <c r="E85" s="7" t="s">
        <v>370</v>
      </c>
      <c r="F85" s="8">
        <v>13</v>
      </c>
      <c r="G85" s="8">
        <v>12</v>
      </c>
      <c r="H85" s="8">
        <v>13</v>
      </c>
      <c r="I85" s="3">
        <f>SUM(F85:H85)</f>
        <v>38</v>
      </c>
      <c r="J85" s="4">
        <f>IF(E85="","",RANK(I85,I$7:I$295))</f>
        <v>78</v>
      </c>
      <c r="K85" s="18">
        <f>IF(J85="",0,I$296+1-J85)</f>
        <v>108</v>
      </c>
    </row>
    <row r="86" spans="2:11" ht="15">
      <c r="B86" s="31" t="s">
        <v>121</v>
      </c>
      <c r="C86" s="32" t="s">
        <v>173</v>
      </c>
      <c r="D86" s="33">
        <v>1108830174</v>
      </c>
      <c r="E86" s="7" t="s">
        <v>372</v>
      </c>
      <c r="F86" s="8">
        <v>14</v>
      </c>
      <c r="G86" s="8">
        <v>12</v>
      </c>
      <c r="H86" s="8">
        <v>12</v>
      </c>
      <c r="I86" s="3">
        <f>SUM(F86:H86)</f>
        <v>38</v>
      </c>
      <c r="J86" s="4">
        <f>IF(E86="","",RANK(I86,I$7:I$295))</f>
        <v>78</v>
      </c>
      <c r="K86" s="18">
        <f>IF(J86="",0,I$296+1-J86)</f>
        <v>108</v>
      </c>
    </row>
    <row r="87" spans="2:11" ht="15">
      <c r="B87" s="31" t="s">
        <v>139</v>
      </c>
      <c r="C87" s="32" t="s">
        <v>186</v>
      </c>
      <c r="D87" s="33">
        <v>1105530228</v>
      </c>
      <c r="E87" s="7" t="s">
        <v>349</v>
      </c>
      <c r="F87" s="8">
        <v>13</v>
      </c>
      <c r="G87" s="8">
        <v>12</v>
      </c>
      <c r="H87" s="8">
        <v>13</v>
      </c>
      <c r="I87" s="3">
        <f>SUM(F87:H87)</f>
        <v>38</v>
      </c>
      <c r="J87" s="4">
        <f>IF(E87="","",RANK(I87,I$7:I$295))</f>
        <v>78</v>
      </c>
      <c r="K87" s="18">
        <f>IF(J87="",0,I$296+1-J87)</f>
        <v>108</v>
      </c>
    </row>
    <row r="88" spans="2:11" ht="15">
      <c r="B88" s="31" t="s">
        <v>75</v>
      </c>
      <c r="C88" s="32" t="s">
        <v>179</v>
      </c>
      <c r="D88" s="33">
        <v>1117540027</v>
      </c>
      <c r="E88" s="7" t="s">
        <v>433</v>
      </c>
      <c r="F88" s="8">
        <v>17</v>
      </c>
      <c r="G88" s="8">
        <v>10</v>
      </c>
      <c r="H88" s="8">
        <v>11</v>
      </c>
      <c r="I88" s="3">
        <f>SUM(F88:H88)</f>
        <v>38</v>
      </c>
      <c r="J88" s="4">
        <f>IF(E88="","",RANK(I88,I$7:I$295))</f>
        <v>78</v>
      </c>
      <c r="K88" s="18">
        <f>IF(J88="",0,I$296+1-J88)</f>
        <v>108</v>
      </c>
    </row>
    <row r="89" spans="2:11" ht="15">
      <c r="B89" s="31" t="s">
        <v>289</v>
      </c>
      <c r="C89" s="32" t="s">
        <v>180</v>
      </c>
      <c r="D89" s="33">
        <v>1117570085</v>
      </c>
      <c r="E89" s="7" t="s">
        <v>445</v>
      </c>
      <c r="F89" s="8">
        <v>13</v>
      </c>
      <c r="G89" s="8">
        <v>14</v>
      </c>
      <c r="H89" s="8">
        <v>11</v>
      </c>
      <c r="I89" s="3">
        <f>SUM(F89:H89)</f>
        <v>38</v>
      </c>
      <c r="J89" s="4">
        <f>IF(E89="","",RANK(I89,I$7:I$295))</f>
        <v>78</v>
      </c>
      <c r="K89" s="18">
        <f>IF(J89="",0,I$296+1-J89)</f>
        <v>108</v>
      </c>
    </row>
    <row r="90" spans="2:11" ht="15">
      <c r="B90" s="31" t="s">
        <v>159</v>
      </c>
      <c r="C90" s="32" t="s">
        <v>175</v>
      </c>
      <c r="D90" s="33">
        <v>1110550188</v>
      </c>
      <c r="E90" s="7" t="s">
        <v>382</v>
      </c>
      <c r="F90" s="8">
        <v>14</v>
      </c>
      <c r="G90" s="8">
        <v>12</v>
      </c>
      <c r="H90" s="8">
        <v>12</v>
      </c>
      <c r="I90" s="3">
        <f>SUM(F90:H90)</f>
        <v>38</v>
      </c>
      <c r="J90" s="4">
        <f>IF(E90="","",RANK(I90,I$7:I$295))</f>
        <v>78</v>
      </c>
      <c r="K90" s="18">
        <f>IF(J90="",0,I$296+1-J90)</f>
        <v>108</v>
      </c>
    </row>
    <row r="91" spans="2:11" ht="15">
      <c r="B91" s="31" t="s">
        <v>132</v>
      </c>
      <c r="C91" s="32" t="s">
        <v>180</v>
      </c>
      <c r="D91" s="33">
        <v>1117570084</v>
      </c>
      <c r="E91" s="7" t="s">
        <v>444</v>
      </c>
      <c r="F91" s="8">
        <v>15</v>
      </c>
      <c r="G91" s="8">
        <v>11</v>
      </c>
      <c r="H91" s="8">
        <v>12</v>
      </c>
      <c r="I91" s="3">
        <f>SUM(F91:H91)</f>
        <v>38</v>
      </c>
      <c r="J91" s="4">
        <f>IF(E91="","",RANK(I91,I$7:I$295))</f>
        <v>78</v>
      </c>
      <c r="K91" s="18">
        <f>IF(J91="",0,I$296+1-J91)</f>
        <v>108</v>
      </c>
    </row>
    <row r="92" spans="2:11" ht="15">
      <c r="B92" s="31" t="s">
        <v>58</v>
      </c>
      <c r="C92" s="32" t="s">
        <v>187</v>
      </c>
      <c r="D92" s="33">
        <v>1116980021</v>
      </c>
      <c r="E92" s="7" t="s">
        <v>415</v>
      </c>
      <c r="F92" s="8">
        <v>14</v>
      </c>
      <c r="G92" s="8">
        <v>11</v>
      </c>
      <c r="H92" s="8">
        <v>13</v>
      </c>
      <c r="I92" s="3">
        <f>SUM(F92:H92)</f>
        <v>38</v>
      </c>
      <c r="J92" s="4">
        <f>IF(E92="","",RANK(I92,I$7:I$295))</f>
        <v>78</v>
      </c>
      <c r="K92" s="18">
        <f>IF(J92="",0,I$296+1-J92)</f>
        <v>108</v>
      </c>
    </row>
    <row r="93" spans="2:11" ht="15">
      <c r="B93" s="31" t="s">
        <v>319</v>
      </c>
      <c r="C93" s="32" t="s">
        <v>190</v>
      </c>
      <c r="D93" s="33">
        <v>1120750014</v>
      </c>
      <c r="E93" s="12" t="s">
        <v>466</v>
      </c>
      <c r="F93" s="13">
        <v>13</v>
      </c>
      <c r="G93" s="13">
        <v>11</v>
      </c>
      <c r="H93" s="13">
        <v>14</v>
      </c>
      <c r="I93" s="3">
        <f>SUM(F93:H93)</f>
        <v>38</v>
      </c>
      <c r="J93" s="4">
        <f>IF(E93="","",RANK(I93,I$7:I$295))</f>
        <v>78</v>
      </c>
      <c r="K93" s="18">
        <f>IF(J93="",0,I$296+1-J93)</f>
        <v>108</v>
      </c>
    </row>
    <row r="94" spans="2:11" ht="15">
      <c r="B94" s="31" t="s">
        <v>130</v>
      </c>
      <c r="C94" s="32" t="s">
        <v>192</v>
      </c>
      <c r="D94" s="33">
        <v>1122480004</v>
      </c>
      <c r="E94" s="12" t="s">
        <v>500</v>
      </c>
      <c r="F94" s="13">
        <v>15</v>
      </c>
      <c r="G94" s="13">
        <v>12</v>
      </c>
      <c r="H94" s="13">
        <v>11</v>
      </c>
      <c r="I94" s="3">
        <f>SUM(F94:H94)</f>
        <v>38</v>
      </c>
      <c r="J94" s="4">
        <f>IF(E94="","",RANK(I94,I$7:I$295))</f>
        <v>78</v>
      </c>
      <c r="K94" s="18">
        <f>IF(J94="",0,I$296+1-J94)</f>
        <v>108</v>
      </c>
    </row>
    <row r="95" spans="2:11" ht="15">
      <c r="B95" s="31" t="s">
        <v>244</v>
      </c>
      <c r="C95" s="32" t="s">
        <v>183</v>
      </c>
      <c r="D95" s="33">
        <v>1121100040</v>
      </c>
      <c r="E95" s="7" t="s">
        <v>487</v>
      </c>
      <c r="F95" s="8">
        <v>16</v>
      </c>
      <c r="G95" s="8">
        <v>11</v>
      </c>
      <c r="H95" s="8">
        <v>11</v>
      </c>
      <c r="I95" s="3">
        <f>SUM(F95:H95)</f>
        <v>38</v>
      </c>
      <c r="J95" s="4">
        <f>IF(E95="","",RANK(I95,I$7:I$295))</f>
        <v>78</v>
      </c>
      <c r="K95" s="18">
        <f>IF(J95="",0,I$296+1-J95)</f>
        <v>108</v>
      </c>
    </row>
    <row r="96" spans="2:11" ht="15">
      <c r="B96" s="31" t="s">
        <v>208</v>
      </c>
      <c r="C96" s="32" t="s">
        <v>173</v>
      </c>
      <c r="D96" s="33">
        <v>1108830122</v>
      </c>
      <c r="E96" s="12" t="s">
        <v>363</v>
      </c>
      <c r="F96" s="13">
        <v>15</v>
      </c>
      <c r="G96" s="13">
        <v>13</v>
      </c>
      <c r="H96" s="13">
        <v>9</v>
      </c>
      <c r="I96" s="3">
        <f>SUM(F96:H96)</f>
        <v>37</v>
      </c>
      <c r="J96" s="4">
        <f>IF(E96="","",RANK(I96,I$7:I$295))</f>
        <v>90</v>
      </c>
      <c r="K96" s="18">
        <f>IF(J96="",0,I$296+1-J96)</f>
        <v>96</v>
      </c>
    </row>
    <row r="97" spans="2:11" ht="15">
      <c r="B97" s="31" t="s">
        <v>33</v>
      </c>
      <c r="C97" s="32" t="s">
        <v>174</v>
      </c>
      <c r="D97" s="33">
        <v>1109760006</v>
      </c>
      <c r="E97" s="12" t="s">
        <v>375</v>
      </c>
      <c r="F97" s="13">
        <v>14</v>
      </c>
      <c r="G97" s="13">
        <v>14</v>
      </c>
      <c r="H97" s="13">
        <v>9</v>
      </c>
      <c r="I97" s="3">
        <f>SUM(F97:H97)</f>
        <v>37</v>
      </c>
      <c r="J97" s="4">
        <f>IF(E97="","",RANK(I97,I$7:I$295))</f>
        <v>90</v>
      </c>
      <c r="K97" s="18">
        <f>IF(J97="",0,I$296+1-J97)</f>
        <v>96</v>
      </c>
    </row>
    <row r="98" spans="2:11" ht="15">
      <c r="B98" s="31" t="s">
        <v>39</v>
      </c>
      <c r="C98" s="32" t="s">
        <v>176</v>
      </c>
      <c r="D98" s="33">
        <v>1111310057</v>
      </c>
      <c r="E98" s="12" t="s">
        <v>384</v>
      </c>
      <c r="F98" s="13">
        <v>13</v>
      </c>
      <c r="G98" s="13">
        <v>11</v>
      </c>
      <c r="H98" s="13">
        <v>13</v>
      </c>
      <c r="I98" s="3">
        <f>SUM(F98:H98)</f>
        <v>37</v>
      </c>
      <c r="J98" s="4">
        <f>IF(E98="","",RANK(I98,I$7:I$295))</f>
        <v>90</v>
      </c>
      <c r="K98" s="18">
        <f>IF(J98="",0,I$296+1-J98)</f>
        <v>96</v>
      </c>
    </row>
    <row r="99" spans="2:11" ht="15">
      <c r="B99" s="31" t="s">
        <v>157</v>
      </c>
      <c r="C99" s="32" t="s">
        <v>184</v>
      </c>
      <c r="D99" s="33">
        <v>1122550006</v>
      </c>
      <c r="E99" s="7" t="s">
        <v>505</v>
      </c>
      <c r="F99" s="8">
        <v>14</v>
      </c>
      <c r="G99" s="8">
        <v>9</v>
      </c>
      <c r="H99" s="8">
        <v>14</v>
      </c>
      <c r="I99" s="3">
        <f>SUM(F99:H99)</f>
        <v>37</v>
      </c>
      <c r="J99" s="4">
        <f>IF(E99="","",RANK(I99,I$7:I$295))</f>
        <v>90</v>
      </c>
      <c r="K99" s="18">
        <f>IF(J99="",0,I$296+1-J99)</f>
        <v>96</v>
      </c>
    </row>
    <row r="100" spans="2:11" ht="15">
      <c r="B100" s="31" t="s">
        <v>254</v>
      </c>
      <c r="C100" s="32" t="s">
        <v>185</v>
      </c>
      <c r="D100" s="33">
        <v>1100690311</v>
      </c>
      <c r="E100" s="7" t="s">
        <v>335</v>
      </c>
      <c r="F100" s="8">
        <v>13</v>
      </c>
      <c r="G100" s="8">
        <v>10</v>
      </c>
      <c r="H100" s="8">
        <v>14</v>
      </c>
      <c r="I100" s="3">
        <f>SUM(F100:H100)</f>
        <v>37</v>
      </c>
      <c r="J100" s="4">
        <f>IF(E100="","",RANK(I100,I$7:I$295))</f>
        <v>90</v>
      </c>
      <c r="K100" s="18">
        <f>IF(J100="",0,I$296+1-J100)</f>
        <v>96</v>
      </c>
    </row>
    <row r="101" spans="2:11" ht="15">
      <c r="B101" s="31" t="s">
        <v>54</v>
      </c>
      <c r="C101" s="32" t="s">
        <v>177</v>
      </c>
      <c r="D101" s="33">
        <v>1114030162</v>
      </c>
      <c r="E101" s="7" t="s">
        <v>404</v>
      </c>
      <c r="F101" s="8">
        <v>15</v>
      </c>
      <c r="G101" s="8">
        <v>12</v>
      </c>
      <c r="H101" s="8">
        <v>10</v>
      </c>
      <c r="I101" s="3">
        <f>SUM(F101:H101)</f>
        <v>37</v>
      </c>
      <c r="J101" s="4">
        <f>IF(E101="","",RANK(I101,I$7:I$295))</f>
        <v>90</v>
      </c>
      <c r="K101" s="18">
        <f>IF(J101="",0,I$296+1-J101)</f>
        <v>96</v>
      </c>
    </row>
    <row r="102" spans="2:11" ht="15">
      <c r="B102" s="31" t="s">
        <v>142</v>
      </c>
      <c r="C102" s="32" t="s">
        <v>184</v>
      </c>
      <c r="D102" s="33">
        <v>1122550002</v>
      </c>
      <c r="E102" s="7" t="s">
        <v>502</v>
      </c>
      <c r="F102" s="8">
        <v>15</v>
      </c>
      <c r="G102" s="8">
        <v>11</v>
      </c>
      <c r="H102" s="8">
        <v>11</v>
      </c>
      <c r="I102" s="3">
        <f>SUM(F102:H102)</f>
        <v>37</v>
      </c>
      <c r="J102" s="4">
        <f>IF(E102="","",RANK(I102,I$7:I$295))</f>
        <v>90</v>
      </c>
      <c r="K102" s="18">
        <f>IF(J102="",0,I$296+1-J102)</f>
        <v>96</v>
      </c>
    </row>
    <row r="103" spans="2:11" ht="15">
      <c r="B103" s="31" t="s">
        <v>57</v>
      </c>
      <c r="C103" s="32" t="s">
        <v>177</v>
      </c>
      <c r="D103" s="33">
        <v>1114030179</v>
      </c>
      <c r="E103" s="7" t="s">
        <v>408</v>
      </c>
      <c r="F103" s="8">
        <v>14</v>
      </c>
      <c r="G103" s="8">
        <v>11</v>
      </c>
      <c r="H103" s="8">
        <v>12</v>
      </c>
      <c r="I103" s="3">
        <f>SUM(F103:H103)</f>
        <v>37</v>
      </c>
      <c r="J103" s="4">
        <f>IF(E103="","",RANK(I103,I$7:I$295))</f>
        <v>90</v>
      </c>
      <c r="K103" s="18">
        <f>IF(J103="",0,I$296+1-J103)</f>
        <v>96</v>
      </c>
    </row>
    <row r="104" spans="2:11" ht="15">
      <c r="B104" s="31" t="s">
        <v>329</v>
      </c>
      <c r="C104" s="32" t="s">
        <v>180</v>
      </c>
      <c r="D104" s="33">
        <v>1117570154</v>
      </c>
      <c r="E104" s="7" t="s">
        <v>446</v>
      </c>
      <c r="F104" s="8">
        <v>15</v>
      </c>
      <c r="G104" s="8">
        <v>11</v>
      </c>
      <c r="H104" s="8">
        <v>11</v>
      </c>
      <c r="I104" s="3">
        <f>SUM(F104:H104)</f>
        <v>37</v>
      </c>
      <c r="J104" s="4">
        <f>IF(E104="","",RANK(I104,I$7:I$295))</f>
        <v>90</v>
      </c>
      <c r="K104" s="18">
        <f>IF(J104="",0,I$296+1-J104)</f>
        <v>96</v>
      </c>
    </row>
    <row r="105" spans="2:11" ht="15">
      <c r="B105" s="31" t="s">
        <v>35</v>
      </c>
      <c r="C105" s="32" t="s">
        <v>175</v>
      </c>
      <c r="D105" s="33">
        <v>1110550111</v>
      </c>
      <c r="E105" s="7" t="s">
        <v>380</v>
      </c>
      <c r="F105" s="8">
        <v>16</v>
      </c>
      <c r="G105" s="8">
        <v>11</v>
      </c>
      <c r="H105" s="8">
        <v>10</v>
      </c>
      <c r="I105" s="3">
        <f>SUM(F105:H105)</f>
        <v>37</v>
      </c>
      <c r="J105" s="4">
        <f>IF(E105="","",RANK(I105,I$7:I$295))</f>
        <v>90</v>
      </c>
      <c r="K105" s="18">
        <f>IF(J105="",0,I$296+1-J105)</f>
        <v>96</v>
      </c>
    </row>
    <row r="106" spans="2:11" ht="15">
      <c r="B106" s="31" t="s">
        <v>107</v>
      </c>
      <c r="C106" s="32" t="s">
        <v>183</v>
      </c>
      <c r="D106" s="33">
        <v>1121100028</v>
      </c>
      <c r="E106" s="7" t="s">
        <v>483</v>
      </c>
      <c r="F106" s="8">
        <v>15</v>
      </c>
      <c r="G106" s="8">
        <v>9</v>
      </c>
      <c r="H106" s="8">
        <v>13</v>
      </c>
      <c r="I106" s="3">
        <f>SUM(F106:H106)</f>
        <v>37</v>
      </c>
      <c r="J106" s="4">
        <f>IF(E106="","",RANK(I106,I$7:I$295))</f>
        <v>90</v>
      </c>
      <c r="K106" s="18">
        <f>IF(J106="",0,I$296+1-J106)</f>
        <v>96</v>
      </c>
    </row>
    <row r="107" spans="2:11" ht="15">
      <c r="B107" s="31" t="s">
        <v>73</v>
      </c>
      <c r="C107" s="32" t="s">
        <v>179</v>
      </c>
      <c r="D107" s="33">
        <v>1117540021</v>
      </c>
      <c r="E107" s="7" t="s">
        <v>431</v>
      </c>
      <c r="F107" s="8">
        <v>13</v>
      </c>
      <c r="G107" s="8">
        <v>13</v>
      </c>
      <c r="H107" s="8">
        <v>11</v>
      </c>
      <c r="I107" s="3">
        <f>SUM(F107:H107)</f>
        <v>37</v>
      </c>
      <c r="J107" s="4">
        <f>IF(E107="","",RANK(I107,I$7:I$295))</f>
        <v>90</v>
      </c>
      <c r="K107" s="18">
        <f>IF(J107="",0,I$296+1-J107)</f>
        <v>96</v>
      </c>
    </row>
    <row r="108" spans="2:11" ht="15">
      <c r="B108" s="31" t="s">
        <v>230</v>
      </c>
      <c r="C108" s="32" t="s">
        <v>188</v>
      </c>
      <c r="D108" s="33">
        <v>1117070029</v>
      </c>
      <c r="E108" s="7" t="s">
        <v>428</v>
      </c>
      <c r="F108" s="8">
        <v>14</v>
      </c>
      <c r="G108" s="8">
        <v>10</v>
      </c>
      <c r="H108" s="8">
        <v>13</v>
      </c>
      <c r="I108" s="3">
        <f>SUM(F108:H108)</f>
        <v>37</v>
      </c>
      <c r="J108" s="4">
        <f>IF(E108="","",RANK(I108,I$7:I$295))</f>
        <v>90</v>
      </c>
      <c r="K108" s="18">
        <f>IF(J108="",0,I$296+1-J108)</f>
        <v>96</v>
      </c>
    </row>
    <row r="109" spans="2:11" ht="15">
      <c r="B109" s="31" t="s">
        <v>136</v>
      </c>
      <c r="C109" s="32" t="s">
        <v>177</v>
      </c>
      <c r="D109" s="33">
        <v>1114030183</v>
      </c>
      <c r="E109" s="7" t="s">
        <v>410</v>
      </c>
      <c r="F109" s="8">
        <v>12</v>
      </c>
      <c r="G109" s="8">
        <v>13</v>
      </c>
      <c r="H109" s="8">
        <v>12</v>
      </c>
      <c r="I109" s="3">
        <f>SUM(F109:H109)</f>
        <v>37</v>
      </c>
      <c r="J109" s="4">
        <f>IF(E109="","",RANK(I109,I$7:I$295))</f>
        <v>90</v>
      </c>
      <c r="K109" s="18">
        <f>IF(J109="",0,I$296+1-J109)</f>
        <v>96</v>
      </c>
    </row>
    <row r="110" spans="2:11" ht="15">
      <c r="B110" s="31" t="s">
        <v>234</v>
      </c>
      <c r="C110" s="32" t="s">
        <v>182</v>
      </c>
      <c r="D110" s="33">
        <v>1119490003</v>
      </c>
      <c r="E110" s="7" t="s">
        <v>461</v>
      </c>
      <c r="F110" s="8">
        <v>16</v>
      </c>
      <c r="G110" s="8">
        <v>11</v>
      </c>
      <c r="H110" s="8">
        <v>10</v>
      </c>
      <c r="I110" s="3">
        <f>SUM(F110:H110)</f>
        <v>37</v>
      </c>
      <c r="J110" s="4">
        <f>IF(E110="","",RANK(I110,I$7:I$295))</f>
        <v>90</v>
      </c>
      <c r="K110" s="18">
        <f>IF(J110="",0,I$296+1-J110)</f>
        <v>96</v>
      </c>
    </row>
    <row r="111" spans="2:11" ht="15">
      <c r="B111" s="31" t="s">
        <v>48</v>
      </c>
      <c r="C111" s="32" t="s">
        <v>177</v>
      </c>
      <c r="D111" s="33">
        <v>1114030001</v>
      </c>
      <c r="E111" s="7" t="s">
        <v>400</v>
      </c>
      <c r="F111" s="8">
        <v>12</v>
      </c>
      <c r="G111" s="8">
        <v>13</v>
      </c>
      <c r="H111" s="8">
        <v>11</v>
      </c>
      <c r="I111" s="3">
        <f>SUM(F111:H111)</f>
        <v>36</v>
      </c>
      <c r="J111" s="4">
        <f>IF(E111="","",RANK(I111,I$7:I$295))</f>
        <v>105</v>
      </c>
      <c r="K111" s="18">
        <f>IF(J111="",0,I$296+1-J111)</f>
        <v>81</v>
      </c>
    </row>
    <row r="112" spans="2:11" ht="15">
      <c r="B112" s="31" t="s">
        <v>125</v>
      </c>
      <c r="C112" s="32" t="s">
        <v>173</v>
      </c>
      <c r="D112" s="33">
        <v>1108830073</v>
      </c>
      <c r="E112" s="7" t="s">
        <v>360</v>
      </c>
      <c r="F112" s="8">
        <v>13</v>
      </c>
      <c r="G112" s="8">
        <v>13</v>
      </c>
      <c r="H112" s="8">
        <v>10</v>
      </c>
      <c r="I112" s="3">
        <f>SUM(F112:H112)</f>
        <v>36</v>
      </c>
      <c r="J112" s="4">
        <f>IF(E112="","",RANK(I112,I$7:I$295))</f>
        <v>105</v>
      </c>
      <c r="K112" s="18">
        <f>IF(J112="",0,I$296+1-J112)</f>
        <v>81</v>
      </c>
    </row>
    <row r="113" spans="2:11" ht="15">
      <c r="B113" s="31" t="s">
        <v>148</v>
      </c>
      <c r="C113" s="32" t="s">
        <v>191</v>
      </c>
      <c r="D113" s="33">
        <v>1122150014</v>
      </c>
      <c r="E113" s="7" t="s">
        <v>497</v>
      </c>
      <c r="F113" s="8">
        <v>15</v>
      </c>
      <c r="G113" s="8">
        <v>11</v>
      </c>
      <c r="H113" s="8">
        <v>10</v>
      </c>
      <c r="I113" s="3">
        <f>SUM(F113:H113)</f>
        <v>36</v>
      </c>
      <c r="J113" s="4">
        <f>IF(E113="","",RANK(I113,I$7:I$295))</f>
        <v>105</v>
      </c>
      <c r="K113" s="18">
        <f>IF(J113="",0,I$296+1-J113)</f>
        <v>81</v>
      </c>
    </row>
    <row r="114" spans="2:11" ht="15">
      <c r="B114" s="34" t="s">
        <v>202</v>
      </c>
      <c r="C114" s="32" t="s">
        <v>186</v>
      </c>
      <c r="D114" s="33">
        <v>1105530224</v>
      </c>
      <c r="E114" s="7" t="s">
        <v>346</v>
      </c>
      <c r="F114" s="8">
        <v>15</v>
      </c>
      <c r="G114" s="8">
        <v>10</v>
      </c>
      <c r="H114" s="8">
        <v>11</v>
      </c>
      <c r="I114" s="3">
        <f>SUM(F114:H114)</f>
        <v>36</v>
      </c>
      <c r="J114" s="4">
        <f>IF(E114="","",RANK(I114,I$7:I$295))</f>
        <v>105</v>
      </c>
      <c r="K114" s="18">
        <f>IF(J114="",0,I$296+1-J114)</f>
        <v>81</v>
      </c>
    </row>
    <row r="115" spans="2:11" ht="15">
      <c r="B115" s="31" t="s">
        <v>216</v>
      </c>
      <c r="C115" s="32" t="s">
        <v>176</v>
      </c>
      <c r="D115" s="33">
        <v>1111310135</v>
      </c>
      <c r="E115" s="7" t="s">
        <v>395</v>
      </c>
      <c r="F115" s="8">
        <v>11</v>
      </c>
      <c r="G115" s="8">
        <v>12</v>
      </c>
      <c r="H115" s="8">
        <v>13</v>
      </c>
      <c r="I115" s="3">
        <f>SUM(F115:H115)</f>
        <v>36</v>
      </c>
      <c r="J115" s="4">
        <f>IF(E115="","",RANK(I115,I$7:I$295))</f>
        <v>105</v>
      </c>
      <c r="K115" s="18">
        <f>IF(J115="",0,I$296+1-J115)</f>
        <v>81</v>
      </c>
    </row>
    <row r="116" spans="2:11" ht="15">
      <c r="B116" s="31" t="s">
        <v>21</v>
      </c>
      <c r="C116" s="32" t="s">
        <v>172</v>
      </c>
      <c r="D116" s="33">
        <v>1106200038</v>
      </c>
      <c r="E116" s="7" t="s">
        <v>356</v>
      </c>
      <c r="F116" s="8">
        <v>13</v>
      </c>
      <c r="G116" s="8">
        <v>11</v>
      </c>
      <c r="H116" s="8">
        <v>12</v>
      </c>
      <c r="I116" s="3">
        <f>SUM(F116:H116)</f>
        <v>36</v>
      </c>
      <c r="J116" s="4">
        <f>IF(E116="","",RANK(I116,I$7:I$295))</f>
        <v>105</v>
      </c>
      <c r="K116" s="18">
        <f>IF(J116="",0,I$296+1-J116)</f>
        <v>81</v>
      </c>
    </row>
    <row r="117" spans="2:11" ht="15">
      <c r="B117" s="31" t="s">
        <v>55</v>
      </c>
      <c r="C117" s="32" t="s">
        <v>177</v>
      </c>
      <c r="D117" s="33">
        <v>1114030164</v>
      </c>
      <c r="E117" s="7" t="s">
        <v>405</v>
      </c>
      <c r="F117" s="8">
        <v>14</v>
      </c>
      <c r="G117" s="8">
        <v>12</v>
      </c>
      <c r="H117" s="8">
        <v>10</v>
      </c>
      <c r="I117" s="3">
        <f>SUM(F117:H117)</f>
        <v>36</v>
      </c>
      <c r="J117" s="4">
        <f>IF(E117="","",RANK(I117,I$7:I$295))</f>
        <v>105</v>
      </c>
      <c r="K117" s="18">
        <f>IF(J117="",0,I$296+1-J117)</f>
        <v>81</v>
      </c>
    </row>
    <row r="118" spans="2:11" ht="15">
      <c r="B118" s="31" t="s">
        <v>141</v>
      </c>
      <c r="C118" s="32" t="s">
        <v>177</v>
      </c>
      <c r="D118" s="33">
        <v>1114030182</v>
      </c>
      <c r="E118" s="7" t="s">
        <v>409</v>
      </c>
      <c r="F118" s="8">
        <v>14</v>
      </c>
      <c r="G118" s="8">
        <v>11</v>
      </c>
      <c r="H118" s="8">
        <v>11</v>
      </c>
      <c r="I118" s="3">
        <f>SUM(F118:H118)</f>
        <v>36</v>
      </c>
      <c r="J118" s="4">
        <f>IF(E118="","",RANK(I118,I$7:I$295))</f>
        <v>105</v>
      </c>
      <c r="K118" s="18">
        <f>IF(J118="",0,I$296+1-J118)</f>
        <v>81</v>
      </c>
    </row>
    <row r="119" spans="2:11" ht="15">
      <c r="B119" s="31" t="s">
        <v>90</v>
      </c>
      <c r="C119" s="32" t="s">
        <v>189</v>
      </c>
      <c r="D119" s="33">
        <v>1118930052</v>
      </c>
      <c r="E119" s="7" t="s">
        <v>455</v>
      </c>
      <c r="F119" s="8">
        <v>15</v>
      </c>
      <c r="G119" s="8">
        <v>13</v>
      </c>
      <c r="H119" s="8">
        <v>8</v>
      </c>
      <c r="I119" s="3">
        <f>SUM(F119:H119)</f>
        <v>36</v>
      </c>
      <c r="J119" s="4">
        <f>IF(E119="","",RANK(I119,I$7:I$295))</f>
        <v>105</v>
      </c>
      <c r="K119" s="18">
        <f>IF(J119="",0,I$296+1-J119)</f>
        <v>81</v>
      </c>
    </row>
    <row r="120" spans="2:11" ht="15">
      <c r="B120" s="31" t="s">
        <v>229</v>
      </c>
      <c r="C120" s="32" t="s">
        <v>188</v>
      </c>
      <c r="D120" s="33">
        <v>1117070025</v>
      </c>
      <c r="E120" s="7" t="s">
        <v>427</v>
      </c>
      <c r="F120" s="8">
        <v>15</v>
      </c>
      <c r="G120" s="8">
        <v>10</v>
      </c>
      <c r="H120" s="8">
        <v>11</v>
      </c>
      <c r="I120" s="3">
        <f>SUM(F120:H120)</f>
        <v>36</v>
      </c>
      <c r="J120" s="4">
        <f>IF(E120="","",RANK(I120,I$7:I$295))</f>
        <v>105</v>
      </c>
      <c r="K120" s="18">
        <f>IF(J120="",0,I$296+1-J120)</f>
        <v>81</v>
      </c>
    </row>
    <row r="121" spans="2:11" ht="15">
      <c r="B121" s="31" t="s">
        <v>76</v>
      </c>
      <c r="C121" s="32" t="s">
        <v>179</v>
      </c>
      <c r="D121" s="33">
        <v>1117540028</v>
      </c>
      <c r="E121" s="7" t="s">
        <v>170</v>
      </c>
      <c r="F121" s="8">
        <v>11</v>
      </c>
      <c r="G121" s="8">
        <v>13</v>
      </c>
      <c r="H121" s="8">
        <v>12</v>
      </c>
      <c r="I121" s="3">
        <f>SUM(F121:H121)</f>
        <v>36</v>
      </c>
      <c r="J121" s="4">
        <f>IF(E121="","",RANK(I121,I$7:I$295))</f>
        <v>105</v>
      </c>
      <c r="K121" s="18">
        <f>IF(J121="",0,I$296+1-J121)</f>
        <v>81</v>
      </c>
    </row>
    <row r="122" spans="2:11" ht="15">
      <c r="B122" s="31" t="s">
        <v>118</v>
      </c>
      <c r="C122" s="32" t="s">
        <v>187</v>
      </c>
      <c r="D122" s="33">
        <v>1116980038</v>
      </c>
      <c r="E122" s="7" t="s">
        <v>421</v>
      </c>
      <c r="F122" s="8">
        <v>14</v>
      </c>
      <c r="G122" s="8">
        <v>11</v>
      </c>
      <c r="H122" s="8">
        <v>11</v>
      </c>
      <c r="I122" s="3">
        <f>SUM(F122:H122)</f>
        <v>36</v>
      </c>
      <c r="J122" s="4">
        <f>IF(E122="","",RANK(I122,I$7:I$295))</f>
        <v>105</v>
      </c>
      <c r="K122" s="18">
        <f>IF(J122="",0,I$296+1-J122)</f>
        <v>81</v>
      </c>
    </row>
    <row r="123" spans="2:11" ht="15">
      <c r="B123" s="31" t="s">
        <v>310</v>
      </c>
      <c r="C123" s="32" t="s">
        <v>311</v>
      </c>
      <c r="D123" s="33">
        <v>1117810017</v>
      </c>
      <c r="E123" s="7" t="s">
        <v>448</v>
      </c>
      <c r="F123" s="8">
        <v>15</v>
      </c>
      <c r="G123" s="8">
        <v>9</v>
      </c>
      <c r="H123" s="8">
        <v>12</v>
      </c>
      <c r="I123" s="3">
        <f>SUM(F123:H123)</f>
        <v>36</v>
      </c>
      <c r="J123" s="4">
        <f>IF(E123="","",RANK(I123,I$7:I$295))</f>
        <v>105</v>
      </c>
      <c r="K123" s="18">
        <f>IF(J123="",0,I$296+1-J123)</f>
        <v>81</v>
      </c>
    </row>
    <row r="124" spans="2:11" ht="15">
      <c r="B124" s="31" t="s">
        <v>206</v>
      </c>
      <c r="C124" s="32" t="s">
        <v>173</v>
      </c>
      <c r="D124" s="33">
        <v>1108830113</v>
      </c>
      <c r="E124" s="7" t="s">
        <v>361</v>
      </c>
      <c r="F124" s="8">
        <v>15</v>
      </c>
      <c r="G124" s="8">
        <v>12</v>
      </c>
      <c r="H124" s="8">
        <v>8</v>
      </c>
      <c r="I124" s="3">
        <f>SUM(F124:H124)</f>
        <v>35</v>
      </c>
      <c r="J124" s="4">
        <f>IF(E124="","",RANK(I124,I$7:I$295))</f>
        <v>118</v>
      </c>
      <c r="K124" s="18">
        <f>IF(J124="",0,I$296+1-J124)</f>
        <v>68</v>
      </c>
    </row>
    <row r="125" spans="2:11" ht="15">
      <c r="B125" s="31" t="s">
        <v>46</v>
      </c>
      <c r="C125" s="32" t="s">
        <v>176</v>
      </c>
      <c r="D125" s="33">
        <v>1111310125</v>
      </c>
      <c r="E125" s="7" t="s">
        <v>392</v>
      </c>
      <c r="F125" s="8">
        <v>13</v>
      </c>
      <c r="G125" s="8">
        <v>14</v>
      </c>
      <c r="H125" s="8">
        <v>8</v>
      </c>
      <c r="I125" s="3">
        <f>SUM(F125:H125)</f>
        <v>35</v>
      </c>
      <c r="J125" s="4">
        <f>IF(E125="","",RANK(I125,I$7:I$295))</f>
        <v>118</v>
      </c>
      <c r="K125" s="18">
        <f>IF(J125="",0,I$296+1-J125)</f>
        <v>68</v>
      </c>
    </row>
    <row r="126" spans="2:11" ht="15">
      <c r="B126" s="31" t="s">
        <v>13</v>
      </c>
      <c r="C126" s="32" t="s">
        <v>185</v>
      </c>
      <c r="D126" s="33">
        <v>1100690273</v>
      </c>
      <c r="E126" s="7" t="s">
        <v>331</v>
      </c>
      <c r="F126" s="8">
        <v>15</v>
      </c>
      <c r="G126" s="8">
        <v>11</v>
      </c>
      <c r="H126" s="8">
        <v>9</v>
      </c>
      <c r="I126" s="3">
        <f>SUM(F126:H126)</f>
        <v>35</v>
      </c>
      <c r="J126" s="4">
        <f>IF(E126="","",RANK(I126,I$7:I$295))</f>
        <v>118</v>
      </c>
      <c r="K126" s="18">
        <f>IF(J126="",0,I$296+1-J126)</f>
        <v>68</v>
      </c>
    </row>
    <row r="127" spans="2:11" ht="15">
      <c r="B127" s="31" t="s">
        <v>215</v>
      </c>
      <c r="C127" s="32" t="s">
        <v>175</v>
      </c>
      <c r="D127" s="33">
        <v>1110550151</v>
      </c>
      <c r="E127" s="7" t="s">
        <v>381</v>
      </c>
      <c r="F127" s="8">
        <v>12</v>
      </c>
      <c r="G127" s="8">
        <v>12</v>
      </c>
      <c r="H127" s="8">
        <v>11</v>
      </c>
      <c r="I127" s="3">
        <f>SUM(F127:H127)</f>
        <v>35</v>
      </c>
      <c r="J127" s="4">
        <f>IF(E127="","",RANK(I127,I$7:I$295))</f>
        <v>118</v>
      </c>
      <c r="K127" s="18">
        <f>IF(J127="",0,I$296+1-J127)</f>
        <v>68</v>
      </c>
    </row>
    <row r="128" spans="2:11" ht="15">
      <c r="B128" s="31" t="s">
        <v>221</v>
      </c>
      <c r="C128" s="32" t="s">
        <v>176</v>
      </c>
      <c r="D128" s="33">
        <v>1111310151</v>
      </c>
      <c r="E128" s="7" t="s">
        <v>398</v>
      </c>
      <c r="F128" s="8">
        <v>15</v>
      </c>
      <c r="G128" s="8">
        <v>10</v>
      </c>
      <c r="H128" s="8">
        <v>10</v>
      </c>
      <c r="I128" s="3">
        <f>SUM(F128:H128)</f>
        <v>35</v>
      </c>
      <c r="J128" s="4">
        <f>IF(E128="","",RANK(I128,I$7:I$295))</f>
        <v>118</v>
      </c>
      <c r="K128" s="18">
        <f>IF(J128="",0,I$296+1-J128)</f>
        <v>68</v>
      </c>
    </row>
    <row r="129" spans="2:11" ht="15">
      <c r="B129" s="31" t="s">
        <v>294</v>
      </c>
      <c r="C129" s="32" t="s">
        <v>169</v>
      </c>
      <c r="D129" s="33">
        <v>1121840018</v>
      </c>
      <c r="E129" s="7" t="s">
        <v>493</v>
      </c>
      <c r="F129" s="8">
        <v>14</v>
      </c>
      <c r="G129" s="8">
        <v>12</v>
      </c>
      <c r="H129" s="8">
        <v>9</v>
      </c>
      <c r="I129" s="3">
        <f>SUM(F129:H129)</f>
        <v>35</v>
      </c>
      <c r="J129" s="4">
        <f>IF(E129="","",RANK(I129,I$7:I$295))</f>
        <v>118</v>
      </c>
      <c r="K129" s="18">
        <f>IF(J129="",0,I$296+1-J129)</f>
        <v>68</v>
      </c>
    </row>
    <row r="130" spans="2:11" ht="15">
      <c r="B130" s="31" t="s">
        <v>94</v>
      </c>
      <c r="C130" s="32" t="s">
        <v>182</v>
      </c>
      <c r="D130" s="33">
        <v>1119490013</v>
      </c>
      <c r="E130" s="7" t="s">
        <v>463</v>
      </c>
      <c r="F130" s="8">
        <v>13</v>
      </c>
      <c r="G130" s="8">
        <v>11</v>
      </c>
      <c r="H130" s="8">
        <v>11</v>
      </c>
      <c r="I130" s="3">
        <f>SUM(F130:H130)</f>
        <v>35</v>
      </c>
      <c r="J130" s="4">
        <f>IF(E130="","",RANK(I130,I$7:I$295))</f>
        <v>118</v>
      </c>
      <c r="K130" s="18">
        <f>IF(J130="",0,I$296+1-J130)</f>
        <v>68</v>
      </c>
    </row>
    <row r="131" spans="2:11" ht="15">
      <c r="B131" s="31" t="s">
        <v>128</v>
      </c>
      <c r="C131" s="32" t="s">
        <v>176</v>
      </c>
      <c r="D131" s="33">
        <v>1111310083</v>
      </c>
      <c r="E131" s="7" t="s">
        <v>387</v>
      </c>
      <c r="F131" s="8">
        <v>13</v>
      </c>
      <c r="G131" s="8">
        <v>12</v>
      </c>
      <c r="H131" s="8">
        <v>10</v>
      </c>
      <c r="I131" s="3">
        <f>SUM(F131:H131)</f>
        <v>35</v>
      </c>
      <c r="J131" s="4">
        <f>IF(E131="","",RANK(I131,I$7:I$295))</f>
        <v>118</v>
      </c>
      <c r="K131" s="18">
        <f>IF(J131="",0,I$296+1-J131)</f>
        <v>68</v>
      </c>
    </row>
    <row r="132" spans="2:11" ht="15">
      <c r="B132" s="31" t="s">
        <v>41</v>
      </c>
      <c r="C132" s="32" t="s">
        <v>176</v>
      </c>
      <c r="D132" s="33">
        <v>1111310078</v>
      </c>
      <c r="E132" s="7" t="s">
        <v>386</v>
      </c>
      <c r="F132" s="8">
        <v>13</v>
      </c>
      <c r="G132" s="8">
        <v>12</v>
      </c>
      <c r="H132" s="8">
        <v>10</v>
      </c>
      <c r="I132" s="3">
        <f>SUM(F132:H132)</f>
        <v>35</v>
      </c>
      <c r="J132" s="4">
        <f>IF(E132="","",RANK(I132,I$7:I$295))</f>
        <v>118</v>
      </c>
      <c r="K132" s="18">
        <f>IF(J132="",0,I$296+1-J132)</f>
        <v>68</v>
      </c>
    </row>
    <row r="133" spans="2:11" ht="15">
      <c r="B133" s="31" t="s">
        <v>19</v>
      </c>
      <c r="C133" s="32" t="s">
        <v>172</v>
      </c>
      <c r="D133" s="33">
        <v>1106200026</v>
      </c>
      <c r="E133" s="7" t="s">
        <v>353</v>
      </c>
      <c r="F133" s="8">
        <v>15</v>
      </c>
      <c r="G133" s="8">
        <v>11</v>
      </c>
      <c r="H133" s="8">
        <v>9</v>
      </c>
      <c r="I133" s="3">
        <f>SUM(F133:H133)</f>
        <v>35</v>
      </c>
      <c r="J133" s="4">
        <f>IF(E133="","",RANK(I133,I$7:I$295))</f>
        <v>118</v>
      </c>
      <c r="K133" s="18">
        <f>IF(J133="",0,I$296+1-J133)</f>
        <v>68</v>
      </c>
    </row>
    <row r="134" spans="2:11" ht="15">
      <c r="B134" s="31" t="s">
        <v>105</v>
      </c>
      <c r="C134" s="32" t="s">
        <v>183</v>
      </c>
      <c r="D134" s="33">
        <v>1121100022</v>
      </c>
      <c r="E134" s="7" t="s">
        <v>481</v>
      </c>
      <c r="F134" s="8">
        <v>12</v>
      </c>
      <c r="G134" s="8">
        <v>13</v>
      </c>
      <c r="H134" s="8">
        <v>10</v>
      </c>
      <c r="I134" s="3">
        <f>SUM(F134:H134)</f>
        <v>35</v>
      </c>
      <c r="J134" s="4">
        <f>IF(E134="","",RANK(I134,I$7:I$295))</f>
        <v>118</v>
      </c>
      <c r="K134" s="18">
        <f>IF(J134="",0,I$296+1-J134)</f>
        <v>68</v>
      </c>
    </row>
    <row r="135" spans="2:11" ht="15">
      <c r="B135" s="31" t="s">
        <v>247</v>
      </c>
      <c r="C135" s="32" t="s">
        <v>184</v>
      </c>
      <c r="D135" s="33">
        <v>1122550004</v>
      </c>
      <c r="E135" s="7" t="s">
        <v>503</v>
      </c>
      <c r="F135" s="8">
        <v>13</v>
      </c>
      <c r="G135" s="8">
        <v>10</v>
      </c>
      <c r="H135" s="8">
        <v>12</v>
      </c>
      <c r="I135" s="3">
        <f>SUM(F135:H135)</f>
        <v>35</v>
      </c>
      <c r="J135" s="4">
        <f>IF(E135="","",RANK(I135,I$7:I$295))</f>
        <v>118</v>
      </c>
      <c r="K135" s="18">
        <f>IF(J135="",0,I$296+1-J135)</f>
        <v>68</v>
      </c>
    </row>
    <row r="136" spans="2:11" ht="15">
      <c r="B136" s="31" t="s">
        <v>211</v>
      </c>
      <c r="C136" s="32" t="s">
        <v>174</v>
      </c>
      <c r="D136" s="33">
        <v>1109760019</v>
      </c>
      <c r="E136" s="12" t="s">
        <v>377</v>
      </c>
      <c r="F136" s="13">
        <v>12</v>
      </c>
      <c r="G136" s="13">
        <v>11</v>
      </c>
      <c r="H136" s="13">
        <v>11</v>
      </c>
      <c r="I136" s="3">
        <f>SUM(F136:H136)</f>
        <v>34</v>
      </c>
      <c r="J136" s="4">
        <f>IF(E136="","",RANK(I136,I$7:I$295))</f>
        <v>130</v>
      </c>
      <c r="K136" s="18">
        <f>IF(J136="",0,I$296+1-J136)</f>
        <v>56</v>
      </c>
    </row>
    <row r="137" spans="2:11" ht="15">
      <c r="B137" s="31" t="s">
        <v>154</v>
      </c>
      <c r="C137" s="32" t="s">
        <v>186</v>
      </c>
      <c r="D137" s="33">
        <v>1105530199</v>
      </c>
      <c r="E137" s="12" t="s">
        <v>342</v>
      </c>
      <c r="F137" s="13">
        <v>15</v>
      </c>
      <c r="G137" s="13">
        <v>10</v>
      </c>
      <c r="H137" s="13">
        <v>9</v>
      </c>
      <c r="I137" s="3">
        <f>SUM(F137:H137)</f>
        <v>34</v>
      </c>
      <c r="J137" s="4">
        <f>IF(E137="","",RANK(I137,I$7:I$295))</f>
        <v>130</v>
      </c>
      <c r="K137" s="18">
        <f>IF(J137="",0,I$296+1-J137)</f>
        <v>56</v>
      </c>
    </row>
    <row r="138" spans="2:11" ht="15">
      <c r="B138" s="31" t="s">
        <v>44</v>
      </c>
      <c r="C138" s="32" t="s">
        <v>176</v>
      </c>
      <c r="D138" s="33">
        <v>1111310114</v>
      </c>
      <c r="E138" s="7" t="s">
        <v>390</v>
      </c>
      <c r="F138" s="8">
        <v>10</v>
      </c>
      <c r="G138" s="8">
        <v>13</v>
      </c>
      <c r="H138" s="8">
        <v>11</v>
      </c>
      <c r="I138" s="3">
        <f>SUM(F138:H138)</f>
        <v>34</v>
      </c>
      <c r="J138" s="4">
        <f>IF(E138="","",RANK(I138,I$7:I$295))</f>
        <v>130</v>
      </c>
      <c r="K138" s="18">
        <f>IF(J138="",0,I$296+1-J138)</f>
        <v>56</v>
      </c>
    </row>
    <row r="139" spans="2:11" ht="15">
      <c r="B139" s="31" t="s">
        <v>86</v>
      </c>
      <c r="C139" s="32" t="s">
        <v>189</v>
      </c>
      <c r="D139" s="33">
        <v>1118930024</v>
      </c>
      <c r="E139" s="7" t="s">
        <v>452</v>
      </c>
      <c r="F139" s="8">
        <v>11</v>
      </c>
      <c r="G139" s="8">
        <v>12</v>
      </c>
      <c r="H139" s="8">
        <v>11</v>
      </c>
      <c r="I139" s="3">
        <f>SUM(F139:H139)</f>
        <v>34</v>
      </c>
      <c r="J139" s="4">
        <f>IF(E139="","",RANK(I139,I$7:I$295))</f>
        <v>130</v>
      </c>
      <c r="K139" s="18">
        <f>IF(J139="",0,I$296+1-J139)</f>
        <v>56</v>
      </c>
    </row>
    <row r="140" spans="2:11" ht="15">
      <c r="B140" s="31" t="s">
        <v>200</v>
      </c>
      <c r="C140" s="32" t="s">
        <v>186</v>
      </c>
      <c r="D140" s="33">
        <v>1105530220</v>
      </c>
      <c r="E140" s="7" t="s">
        <v>344</v>
      </c>
      <c r="F140" s="8">
        <v>12</v>
      </c>
      <c r="G140" s="8">
        <v>10</v>
      </c>
      <c r="H140" s="8">
        <v>12</v>
      </c>
      <c r="I140" s="3">
        <f>SUM(F140:H140)</f>
        <v>34</v>
      </c>
      <c r="J140" s="4">
        <f>IF(E140="","",RANK(I140,I$7:I$295))</f>
        <v>130</v>
      </c>
      <c r="K140" s="18">
        <f>IF(J140="",0,I$296+1-J140)</f>
        <v>56</v>
      </c>
    </row>
    <row r="141" spans="2:11" ht="15">
      <c r="B141" s="31" t="s">
        <v>133</v>
      </c>
      <c r="C141" s="32" t="s">
        <v>177</v>
      </c>
      <c r="D141" s="33">
        <v>1114030190</v>
      </c>
      <c r="E141" s="7" t="s">
        <v>412</v>
      </c>
      <c r="F141" s="8">
        <v>13</v>
      </c>
      <c r="G141" s="8">
        <v>9</v>
      </c>
      <c r="H141" s="8">
        <v>12</v>
      </c>
      <c r="I141" s="3">
        <f>SUM(F141:H141)</f>
        <v>34</v>
      </c>
      <c r="J141" s="4">
        <f>IF(E141="","",RANK(I141,I$7:I$295))</f>
        <v>130</v>
      </c>
      <c r="K141" s="18">
        <f>IF(J141="",0,I$296+1-J141)</f>
        <v>56</v>
      </c>
    </row>
    <row r="142" spans="2:11" ht="15">
      <c r="B142" s="31" t="s">
        <v>117</v>
      </c>
      <c r="C142" s="32" t="s">
        <v>169</v>
      </c>
      <c r="D142" s="33">
        <v>1121840009</v>
      </c>
      <c r="E142" s="12" t="s">
        <v>490</v>
      </c>
      <c r="F142" s="13">
        <v>15</v>
      </c>
      <c r="G142" s="13">
        <v>10</v>
      </c>
      <c r="H142" s="13">
        <v>9</v>
      </c>
      <c r="I142" s="3">
        <f>SUM(F142:H142)</f>
        <v>34</v>
      </c>
      <c r="J142" s="4">
        <f>IF(E142="","",RANK(I142,I$7:I$295))</f>
        <v>130</v>
      </c>
      <c r="K142" s="18">
        <f>IF(J142="",0,I$296+1-J142)</f>
        <v>56</v>
      </c>
    </row>
    <row r="143" spans="2:11" ht="15">
      <c r="B143" s="31" t="s">
        <v>326</v>
      </c>
      <c r="C143" s="32" t="s">
        <v>176</v>
      </c>
      <c r="D143" s="33">
        <v>1111310132</v>
      </c>
      <c r="E143" s="7" t="s">
        <v>394</v>
      </c>
      <c r="F143" s="8">
        <v>13</v>
      </c>
      <c r="G143" s="8">
        <v>11</v>
      </c>
      <c r="H143" s="8">
        <v>10</v>
      </c>
      <c r="I143" s="3">
        <f>SUM(F143:H143)</f>
        <v>34</v>
      </c>
      <c r="J143" s="4">
        <f>IF(E143="","",RANK(I143,I$7:I$295))</f>
        <v>130</v>
      </c>
      <c r="K143" s="18">
        <f>IF(J143="",0,I$296+1-J143)</f>
        <v>56</v>
      </c>
    </row>
    <row r="144" spans="2:11" ht="15">
      <c r="B144" s="31" t="s">
        <v>156</v>
      </c>
      <c r="C144" s="32" t="s">
        <v>190</v>
      </c>
      <c r="D144" s="33">
        <v>1120750025</v>
      </c>
      <c r="E144" s="7" t="s">
        <v>470</v>
      </c>
      <c r="F144" s="8">
        <v>13</v>
      </c>
      <c r="G144" s="8">
        <v>9</v>
      </c>
      <c r="H144" s="8">
        <v>11</v>
      </c>
      <c r="I144" s="3">
        <f>SUM(F144:H144)</f>
        <v>33</v>
      </c>
      <c r="J144" s="4">
        <f>IF(E144="","",RANK(I144,I$7:I$295))</f>
        <v>138</v>
      </c>
      <c r="K144" s="18">
        <f>IF(J144="",0,I$296+1-J144)</f>
        <v>48</v>
      </c>
    </row>
    <row r="145" spans="2:11" ht="15">
      <c r="B145" s="31" t="s">
        <v>67</v>
      </c>
      <c r="C145" s="32" t="s">
        <v>188</v>
      </c>
      <c r="D145" s="33">
        <v>1117070021</v>
      </c>
      <c r="E145" s="7" t="s">
        <v>424</v>
      </c>
      <c r="F145" s="8">
        <v>13</v>
      </c>
      <c r="G145" s="8">
        <v>11</v>
      </c>
      <c r="H145" s="8">
        <v>9</v>
      </c>
      <c r="I145" s="3">
        <f>SUM(F145:H145)</f>
        <v>33</v>
      </c>
      <c r="J145" s="4">
        <f>IF(E145="","",RANK(I145,I$7:I$295))</f>
        <v>138</v>
      </c>
      <c r="K145" s="18">
        <f>IF(J145="",0,I$296+1-J145)</f>
        <v>48</v>
      </c>
    </row>
    <row r="146" spans="2:11" ht="15">
      <c r="B146" s="31" t="s">
        <v>122</v>
      </c>
      <c r="C146" s="32" t="s">
        <v>173</v>
      </c>
      <c r="D146" s="33">
        <v>1108830173</v>
      </c>
      <c r="E146" s="7" t="s">
        <v>371</v>
      </c>
      <c r="F146" s="8">
        <v>11</v>
      </c>
      <c r="G146" s="8">
        <v>11</v>
      </c>
      <c r="H146" s="8">
        <v>11</v>
      </c>
      <c r="I146" s="3">
        <f>SUM(F146:H146)</f>
        <v>33</v>
      </c>
      <c r="J146" s="4">
        <f>IF(E146="","",RANK(I146,I$7:I$295))</f>
        <v>138</v>
      </c>
      <c r="K146" s="18">
        <f>IF(J146="",0,I$296+1-J146)</f>
        <v>48</v>
      </c>
    </row>
    <row r="147" spans="2:11" ht="15">
      <c r="B147" s="31" t="s">
        <v>150</v>
      </c>
      <c r="C147" s="32" t="s">
        <v>183</v>
      </c>
      <c r="D147" s="33">
        <v>1121100017</v>
      </c>
      <c r="E147" s="7" t="s">
        <v>480</v>
      </c>
      <c r="F147" s="8">
        <v>13</v>
      </c>
      <c r="G147" s="8">
        <v>9</v>
      </c>
      <c r="H147" s="8">
        <v>11</v>
      </c>
      <c r="I147" s="3">
        <f>SUM(F147:H147)</f>
        <v>33</v>
      </c>
      <c r="J147" s="4">
        <f>IF(E147="","",RANK(I147,I$7:I$295))</f>
        <v>138</v>
      </c>
      <c r="K147" s="18">
        <f>IF(J147="",0,I$296+1-J147)</f>
        <v>48</v>
      </c>
    </row>
    <row r="148" spans="2:11" ht="15">
      <c r="B148" s="31" t="s">
        <v>195</v>
      </c>
      <c r="C148" s="32" t="s">
        <v>171</v>
      </c>
      <c r="D148" s="33">
        <v>1102590066</v>
      </c>
      <c r="E148" s="7" t="s">
        <v>337</v>
      </c>
      <c r="F148" s="8">
        <v>14</v>
      </c>
      <c r="G148" s="8">
        <v>12</v>
      </c>
      <c r="H148" s="8">
        <v>7</v>
      </c>
      <c r="I148" s="3">
        <f>SUM(F148:H148)</f>
        <v>33</v>
      </c>
      <c r="J148" s="4">
        <f>IF(E148="","",RANK(I148,I$7:I$295))</f>
        <v>138</v>
      </c>
      <c r="K148" s="18">
        <f>IF(J148="",0,I$296+1-J148)</f>
        <v>48</v>
      </c>
    </row>
    <row r="149" spans="2:11" ht="15">
      <c r="B149" s="31" t="s">
        <v>93</v>
      </c>
      <c r="C149" s="32" t="s">
        <v>182</v>
      </c>
      <c r="D149" s="33">
        <v>1119490012</v>
      </c>
      <c r="E149" s="12" t="s">
        <v>462</v>
      </c>
      <c r="F149" s="13">
        <v>14</v>
      </c>
      <c r="G149" s="13">
        <v>8</v>
      </c>
      <c r="H149" s="13">
        <v>11</v>
      </c>
      <c r="I149" s="3">
        <f>SUM(F149:H149)</f>
        <v>33</v>
      </c>
      <c r="J149" s="4">
        <f>IF(E149="","",RANK(I149,I$7:I$295))</f>
        <v>138</v>
      </c>
      <c r="K149" s="18">
        <f>IF(J149="",0,I$296+1-J149)</f>
        <v>48</v>
      </c>
    </row>
    <row r="150" spans="2:11" ht="15">
      <c r="B150" s="31" t="s">
        <v>24</v>
      </c>
      <c r="C150" s="32" t="s">
        <v>172</v>
      </c>
      <c r="D150" s="33">
        <v>1106200047</v>
      </c>
      <c r="E150" s="12" t="s">
        <v>358</v>
      </c>
      <c r="F150" s="13">
        <v>13</v>
      </c>
      <c r="G150" s="13">
        <v>9</v>
      </c>
      <c r="H150" s="13">
        <v>11</v>
      </c>
      <c r="I150" s="3">
        <f>SUM(F150:H150)</f>
        <v>33</v>
      </c>
      <c r="J150" s="4">
        <f>IF(E150="","",RANK(I150,I$7:I$295))</f>
        <v>138</v>
      </c>
      <c r="K150" s="18">
        <f>IF(J150="",0,I$296+1-J150)</f>
        <v>48</v>
      </c>
    </row>
    <row r="151" spans="2:11" ht="15">
      <c r="B151" s="31" t="s">
        <v>45</v>
      </c>
      <c r="C151" s="32" t="s">
        <v>176</v>
      </c>
      <c r="D151" s="33">
        <v>1111310119</v>
      </c>
      <c r="E151" s="12" t="s">
        <v>391</v>
      </c>
      <c r="F151" s="13">
        <v>15</v>
      </c>
      <c r="G151" s="13">
        <v>10</v>
      </c>
      <c r="H151" s="13">
        <v>8</v>
      </c>
      <c r="I151" s="3">
        <f>SUM(F151:H151)</f>
        <v>33</v>
      </c>
      <c r="J151" s="4">
        <f>IF(E151="","",RANK(I151,I$7:I$295))</f>
        <v>138</v>
      </c>
      <c r="K151" s="18">
        <f>IF(J151="",0,I$296+1-J151)</f>
        <v>48</v>
      </c>
    </row>
    <row r="152" spans="2:11" ht="15">
      <c r="B152" s="38" t="s">
        <v>275</v>
      </c>
      <c r="C152" s="32" t="s">
        <v>176</v>
      </c>
      <c r="D152" s="33">
        <v>1111310006</v>
      </c>
      <c r="E152" s="7" t="s">
        <v>383</v>
      </c>
      <c r="F152" s="8">
        <v>12</v>
      </c>
      <c r="G152" s="8">
        <v>12</v>
      </c>
      <c r="H152" s="8">
        <v>9</v>
      </c>
      <c r="I152" s="3">
        <f>SUM(F152:H152)</f>
        <v>33</v>
      </c>
      <c r="J152" s="4">
        <f>IF(E152="","",RANK(I152,I$7:I$295))</f>
        <v>138</v>
      </c>
      <c r="K152" s="18">
        <f>IF(J152="",0,I$296+1-J152)</f>
        <v>48</v>
      </c>
    </row>
    <row r="153" spans="2:11" ht="15">
      <c r="B153" s="31" t="s">
        <v>243</v>
      </c>
      <c r="C153" s="32" t="s">
        <v>183</v>
      </c>
      <c r="D153" s="33">
        <v>1121100039</v>
      </c>
      <c r="E153" s="7" t="s">
        <v>486</v>
      </c>
      <c r="F153" s="8">
        <v>12</v>
      </c>
      <c r="G153" s="8">
        <v>12</v>
      </c>
      <c r="H153" s="8">
        <v>9</v>
      </c>
      <c r="I153" s="3">
        <f>SUM(F153:H153)</f>
        <v>33</v>
      </c>
      <c r="J153" s="4">
        <f>IF(E153="","",RANK(I153,I$7:I$295))</f>
        <v>138</v>
      </c>
      <c r="K153" s="18">
        <f>IF(J153="",0,I$296+1-J153)</f>
        <v>48</v>
      </c>
    </row>
    <row r="154" spans="2:11" ht="15">
      <c r="B154" s="31" t="s">
        <v>260</v>
      </c>
      <c r="C154" s="32" t="s">
        <v>257</v>
      </c>
      <c r="D154" s="33">
        <v>1103870125</v>
      </c>
      <c r="E154" s="7" t="s">
        <v>340</v>
      </c>
      <c r="F154" s="8">
        <v>15</v>
      </c>
      <c r="G154" s="8">
        <v>8</v>
      </c>
      <c r="H154" s="8">
        <v>10</v>
      </c>
      <c r="I154" s="3">
        <f>SUM(F154:H154)</f>
        <v>33</v>
      </c>
      <c r="J154" s="4">
        <f>IF(E154="","",RANK(I154,I$7:I$295))</f>
        <v>138</v>
      </c>
      <c r="K154" s="18">
        <f>IF(J154="",0,I$296+1-J154)</f>
        <v>48</v>
      </c>
    </row>
    <row r="155" spans="2:11" ht="15">
      <c r="B155" s="31" t="s">
        <v>284</v>
      </c>
      <c r="C155" s="32" t="s">
        <v>187</v>
      </c>
      <c r="D155" s="33">
        <v>1116980036</v>
      </c>
      <c r="E155" s="7" t="s">
        <v>420</v>
      </c>
      <c r="F155" s="8">
        <v>12</v>
      </c>
      <c r="G155" s="8">
        <v>11</v>
      </c>
      <c r="H155" s="8">
        <v>10</v>
      </c>
      <c r="I155" s="3">
        <f>SUM(F155:H155)</f>
        <v>33</v>
      </c>
      <c r="J155" s="4">
        <f>IF(E155="","",RANK(I155,I$7:I$295))</f>
        <v>138</v>
      </c>
      <c r="K155" s="18">
        <f>IF(J155="",0,I$296+1-J155)</f>
        <v>48</v>
      </c>
    </row>
    <row r="156" spans="2:11" ht="15">
      <c r="B156" s="31" t="s">
        <v>266</v>
      </c>
      <c r="C156" s="32" t="s">
        <v>172</v>
      </c>
      <c r="D156" s="33">
        <v>1106200023</v>
      </c>
      <c r="E156" s="7" t="s">
        <v>351</v>
      </c>
      <c r="F156" s="8">
        <v>13</v>
      </c>
      <c r="G156" s="8">
        <v>10</v>
      </c>
      <c r="H156" s="8">
        <v>10</v>
      </c>
      <c r="I156" s="3">
        <f>SUM(F156:H156)</f>
        <v>33</v>
      </c>
      <c r="J156" s="4">
        <f>IF(E156="","",RANK(I156,I$7:I$295))</f>
        <v>138</v>
      </c>
      <c r="K156" s="18">
        <f>IF(J156="",0,I$296+1-J156)</f>
        <v>48</v>
      </c>
    </row>
    <row r="157" spans="2:11" ht="15">
      <c r="B157" s="31" t="s">
        <v>241</v>
      </c>
      <c r="C157" s="32" t="s">
        <v>183</v>
      </c>
      <c r="D157" s="33">
        <v>1121100004</v>
      </c>
      <c r="E157" s="7" t="s">
        <v>475</v>
      </c>
      <c r="F157" s="8">
        <v>12</v>
      </c>
      <c r="G157" s="8">
        <v>11</v>
      </c>
      <c r="H157" s="8">
        <v>10</v>
      </c>
      <c r="I157" s="3">
        <f>SUM(F157:H157)</f>
        <v>33</v>
      </c>
      <c r="J157" s="4">
        <f>IF(E157="","",RANK(I157,I$7:I$295))</f>
        <v>138</v>
      </c>
      <c r="K157" s="18">
        <f>IF(J157="",0,I$296+1-J157)</f>
        <v>48</v>
      </c>
    </row>
    <row r="158" spans="2:11" ht="15">
      <c r="B158" s="31" t="s">
        <v>302</v>
      </c>
      <c r="C158" s="32" t="s">
        <v>184</v>
      </c>
      <c r="D158" s="33">
        <v>1122550027</v>
      </c>
      <c r="E158" s="7" t="s">
        <v>508</v>
      </c>
      <c r="F158" s="8">
        <v>13</v>
      </c>
      <c r="G158" s="8">
        <v>9</v>
      </c>
      <c r="H158" s="8">
        <v>11</v>
      </c>
      <c r="I158" s="3">
        <f>SUM(F158:H158)</f>
        <v>33</v>
      </c>
      <c r="J158" s="4">
        <f>IF(E158="","",RANK(I158,I$7:I$295))</f>
        <v>138</v>
      </c>
      <c r="K158" s="18">
        <f>IF(J158="",0,I$296+1-J158)</f>
        <v>48</v>
      </c>
    </row>
    <row r="159" spans="2:11" ht="15">
      <c r="B159" s="31" t="s">
        <v>115</v>
      </c>
      <c r="C159" s="32" t="s">
        <v>182</v>
      </c>
      <c r="D159" s="33">
        <v>1119490019</v>
      </c>
      <c r="E159" s="7" t="s">
        <v>464</v>
      </c>
      <c r="F159" s="8">
        <v>15</v>
      </c>
      <c r="G159" s="8">
        <v>10</v>
      </c>
      <c r="H159" s="8">
        <v>8</v>
      </c>
      <c r="I159" s="3">
        <f>SUM(F159:H159)</f>
        <v>33</v>
      </c>
      <c r="J159" s="4">
        <f>IF(E159="","",RANK(I159,I$7:I$295))</f>
        <v>138</v>
      </c>
      <c r="K159" s="18">
        <f>IF(J159="",0,I$296+1-J159)</f>
        <v>48</v>
      </c>
    </row>
    <row r="160" spans="2:11" ht="15">
      <c r="B160" s="31" t="s">
        <v>212</v>
      </c>
      <c r="C160" s="32" t="s">
        <v>175</v>
      </c>
      <c r="D160" s="33">
        <v>1110550042</v>
      </c>
      <c r="E160" s="7" t="s">
        <v>378</v>
      </c>
      <c r="F160" s="8">
        <v>14</v>
      </c>
      <c r="G160" s="8">
        <v>10</v>
      </c>
      <c r="H160" s="8">
        <v>8</v>
      </c>
      <c r="I160" s="3">
        <f>SUM(F160:H160)</f>
        <v>32</v>
      </c>
      <c r="J160" s="4">
        <f>IF(E160="","",RANK(I160,I$7:I$295))</f>
        <v>154</v>
      </c>
      <c r="K160" s="18">
        <f>IF(J160="",0,I$296+1-J160)</f>
        <v>32</v>
      </c>
    </row>
    <row r="161" spans="2:11" ht="15">
      <c r="B161" s="31" t="s">
        <v>80</v>
      </c>
      <c r="C161" s="32" t="s">
        <v>180</v>
      </c>
      <c r="D161" s="33">
        <v>1117570050</v>
      </c>
      <c r="E161" s="7" t="s">
        <v>440</v>
      </c>
      <c r="F161" s="8">
        <v>14</v>
      </c>
      <c r="G161" s="8">
        <v>10</v>
      </c>
      <c r="H161" s="8">
        <v>8</v>
      </c>
      <c r="I161" s="3">
        <f>SUM(F161:H161)</f>
        <v>32</v>
      </c>
      <c r="J161" s="4">
        <f>IF(E161="","",RANK(I161,I$7:I$295))</f>
        <v>154</v>
      </c>
      <c r="K161" s="18">
        <f>IF(J161="",0,I$296+1-J161)</f>
        <v>32</v>
      </c>
    </row>
    <row r="162" spans="2:11" ht="15">
      <c r="B162" s="31" t="s">
        <v>27</v>
      </c>
      <c r="C162" s="32" t="s">
        <v>173</v>
      </c>
      <c r="D162" s="33">
        <v>1108830131</v>
      </c>
      <c r="E162" s="7" t="s">
        <v>365</v>
      </c>
      <c r="F162" s="8">
        <v>13</v>
      </c>
      <c r="G162" s="8">
        <v>10</v>
      </c>
      <c r="H162" s="8">
        <v>9</v>
      </c>
      <c r="I162" s="3">
        <f>SUM(F162:H162)</f>
        <v>32</v>
      </c>
      <c r="J162" s="4">
        <f>IF(E162="","",RANK(I162,I$7:I$295))</f>
        <v>154</v>
      </c>
      <c r="K162" s="18">
        <f>IF(J162="",0,I$296+1-J162)</f>
        <v>32</v>
      </c>
    </row>
    <row r="163" spans="2:11" ht="15">
      <c r="B163" s="31" t="s">
        <v>144</v>
      </c>
      <c r="C163" s="32" t="s">
        <v>184</v>
      </c>
      <c r="D163" s="33">
        <v>1122550005</v>
      </c>
      <c r="E163" s="7" t="s">
        <v>504</v>
      </c>
      <c r="F163" s="8">
        <v>11</v>
      </c>
      <c r="G163" s="8">
        <v>11</v>
      </c>
      <c r="H163" s="8">
        <v>10</v>
      </c>
      <c r="I163" s="3">
        <f>SUM(F163:H163)</f>
        <v>32</v>
      </c>
      <c r="J163" s="4">
        <f>IF(E163="","",RANK(I163,I$7:I$295))</f>
        <v>154</v>
      </c>
      <c r="K163" s="18">
        <f>IF(J163="",0,I$296+1-J163)</f>
        <v>32</v>
      </c>
    </row>
    <row r="164" spans="2:11" ht="15">
      <c r="B164" s="31" t="s">
        <v>110</v>
      </c>
      <c r="C164" s="32" t="s">
        <v>169</v>
      </c>
      <c r="D164" s="33">
        <v>1121840006</v>
      </c>
      <c r="E164" s="7" t="s">
        <v>488</v>
      </c>
      <c r="F164" s="8">
        <v>13</v>
      </c>
      <c r="G164" s="8">
        <v>11</v>
      </c>
      <c r="H164" s="8">
        <v>8</v>
      </c>
      <c r="I164" s="3">
        <f>SUM(F164:H164)</f>
        <v>32</v>
      </c>
      <c r="J164" s="4">
        <f>IF(E164="","",RANK(I164,I$7:I$295))</f>
        <v>154</v>
      </c>
      <c r="K164" s="18">
        <f>IF(J164="",0,I$296+1-J164)</f>
        <v>32</v>
      </c>
    </row>
    <row r="165" spans="2:11" ht="15">
      <c r="B165" s="31" t="s">
        <v>165</v>
      </c>
      <c r="C165" s="32" t="s">
        <v>179</v>
      </c>
      <c r="D165" s="33">
        <v>1117540039</v>
      </c>
      <c r="E165" s="7" t="s">
        <v>438</v>
      </c>
      <c r="F165" s="8">
        <v>11</v>
      </c>
      <c r="G165" s="8">
        <v>10</v>
      </c>
      <c r="H165" s="8">
        <v>11</v>
      </c>
      <c r="I165" s="3">
        <f>SUM(F165:H165)</f>
        <v>32</v>
      </c>
      <c r="J165" s="4">
        <f>IF(E165="","",RANK(I165,I$7:I$295))</f>
        <v>154</v>
      </c>
      <c r="K165" s="18">
        <f>IF(J165="",0,I$296+1-J165)</f>
        <v>32</v>
      </c>
    </row>
    <row r="166" spans="2:11" ht="15">
      <c r="B166" s="31" t="s">
        <v>84</v>
      </c>
      <c r="C166" s="32" t="s">
        <v>189</v>
      </c>
      <c r="D166" s="33">
        <v>1118930003</v>
      </c>
      <c r="E166" s="7" t="s">
        <v>450</v>
      </c>
      <c r="F166" s="8">
        <v>13</v>
      </c>
      <c r="G166" s="8">
        <v>10</v>
      </c>
      <c r="H166" s="8">
        <v>9</v>
      </c>
      <c r="I166" s="3">
        <f>SUM(F166:H166)</f>
        <v>32</v>
      </c>
      <c r="J166" s="4">
        <f>IF(E166="","",RANK(I166,I$7:I$295))</f>
        <v>154</v>
      </c>
      <c r="K166" s="18">
        <f>IF(J166="",0,I$296+1-J166)</f>
        <v>32</v>
      </c>
    </row>
    <row r="167" spans="2:11" ht="15">
      <c r="B167" s="31" t="s">
        <v>124</v>
      </c>
      <c r="C167" s="32" t="s">
        <v>172</v>
      </c>
      <c r="D167" s="33">
        <v>1106200027</v>
      </c>
      <c r="E167" s="7" t="s">
        <v>354</v>
      </c>
      <c r="F167" s="8">
        <v>13</v>
      </c>
      <c r="G167" s="8">
        <v>11</v>
      </c>
      <c r="H167" s="8">
        <v>8</v>
      </c>
      <c r="I167" s="3">
        <f>SUM(F167:H167)</f>
        <v>32</v>
      </c>
      <c r="J167" s="4">
        <f>IF(E167="","",RANK(I167,I$7:I$295))</f>
        <v>154</v>
      </c>
      <c r="K167" s="18">
        <f>IF(J167="",0,I$296+1-J167)</f>
        <v>32</v>
      </c>
    </row>
    <row r="168" spans="2:11" ht="15">
      <c r="B168" s="31" t="s">
        <v>203</v>
      </c>
      <c r="C168" s="32" t="s">
        <v>186</v>
      </c>
      <c r="D168" s="33">
        <v>1105530226</v>
      </c>
      <c r="E168" s="7" t="s">
        <v>347</v>
      </c>
      <c r="F168" s="8">
        <v>13</v>
      </c>
      <c r="G168" s="8">
        <v>11</v>
      </c>
      <c r="H168" s="8">
        <v>8</v>
      </c>
      <c r="I168" s="3">
        <f>SUM(F168:H168)</f>
        <v>32</v>
      </c>
      <c r="J168" s="4">
        <f>IF(E168="","",RANK(I168,I$7:I$295))</f>
        <v>154</v>
      </c>
      <c r="K168" s="18">
        <f>IF(J168="",0,I$296+1-J168)</f>
        <v>32</v>
      </c>
    </row>
    <row r="169" spans="2:11" ht="15">
      <c r="B169" s="31" t="s">
        <v>64</v>
      </c>
      <c r="C169" s="32" t="s">
        <v>188</v>
      </c>
      <c r="D169" s="33">
        <v>1117070011</v>
      </c>
      <c r="E169" s="7" t="s">
        <v>422</v>
      </c>
      <c r="F169" s="8">
        <v>13</v>
      </c>
      <c r="G169" s="8">
        <v>10</v>
      </c>
      <c r="H169" s="8">
        <v>9</v>
      </c>
      <c r="I169" s="3">
        <f>SUM(F169:H169)</f>
        <v>32</v>
      </c>
      <c r="J169" s="4">
        <f>IF(E169="","",RANK(I169,I$7:I$295))</f>
        <v>154</v>
      </c>
      <c r="K169" s="18">
        <f>IF(J169="",0,I$296+1-J169)</f>
        <v>32</v>
      </c>
    </row>
    <row r="170" spans="2:11" ht="15">
      <c r="B170" s="31" t="s">
        <v>66</v>
      </c>
      <c r="C170" s="32" t="s">
        <v>188</v>
      </c>
      <c r="D170" s="33">
        <v>1117070018</v>
      </c>
      <c r="E170" s="7" t="s">
        <v>423</v>
      </c>
      <c r="F170" s="8">
        <v>15</v>
      </c>
      <c r="G170" s="8">
        <v>8</v>
      </c>
      <c r="H170" s="8">
        <v>9</v>
      </c>
      <c r="I170" s="3">
        <f>SUM(F170:H170)</f>
        <v>32</v>
      </c>
      <c r="J170" s="4">
        <f>IF(E170="","",RANK(I170,I$7:I$295))</f>
        <v>154</v>
      </c>
      <c r="K170" s="18">
        <f>IF(J170="",0,I$296+1-J170)</f>
        <v>32</v>
      </c>
    </row>
    <row r="171" spans="2:11" ht="15">
      <c r="B171" s="31" t="s">
        <v>51</v>
      </c>
      <c r="C171" s="32" t="s">
        <v>177</v>
      </c>
      <c r="D171" s="33">
        <v>1114030151</v>
      </c>
      <c r="E171" s="7" t="s">
        <v>402</v>
      </c>
      <c r="F171" s="8">
        <v>13</v>
      </c>
      <c r="G171" s="8">
        <v>10</v>
      </c>
      <c r="H171" s="8">
        <v>9</v>
      </c>
      <c r="I171" s="3">
        <f>SUM(F171:H171)</f>
        <v>32</v>
      </c>
      <c r="J171" s="4">
        <f>IF(E171="","",RANK(I171,I$7:I$295))</f>
        <v>154</v>
      </c>
      <c r="K171" s="18">
        <f>IF(J171="",0,I$296+1-J171)</f>
        <v>32</v>
      </c>
    </row>
    <row r="172" spans="2:11" ht="15">
      <c r="B172" s="31" t="s">
        <v>270</v>
      </c>
      <c r="C172" s="32" t="s">
        <v>173</v>
      </c>
      <c r="D172" s="33">
        <v>1108830165</v>
      </c>
      <c r="E172" s="7" t="s">
        <v>368</v>
      </c>
      <c r="F172" s="8">
        <v>13</v>
      </c>
      <c r="G172" s="8">
        <v>10</v>
      </c>
      <c r="H172" s="8">
        <v>9</v>
      </c>
      <c r="I172" s="3">
        <f>SUM(F172:H172)</f>
        <v>32</v>
      </c>
      <c r="J172" s="4">
        <f>IF(E172="","",RANK(I172,I$7:I$295))</f>
        <v>154</v>
      </c>
      <c r="K172" s="18">
        <f>IF(J172="",0,I$296+1-J172)</f>
        <v>32</v>
      </c>
    </row>
    <row r="173" spans="2:11" ht="15">
      <c r="B173" s="31" t="s">
        <v>280</v>
      </c>
      <c r="C173" s="32" t="s">
        <v>177</v>
      </c>
      <c r="D173" s="33">
        <v>1114030176</v>
      </c>
      <c r="E173" s="7" t="s">
        <v>407</v>
      </c>
      <c r="F173" s="8">
        <v>12</v>
      </c>
      <c r="G173" s="8">
        <v>11</v>
      </c>
      <c r="H173" s="8">
        <v>9</v>
      </c>
      <c r="I173" s="3">
        <f>SUM(F173:H173)</f>
        <v>32</v>
      </c>
      <c r="J173" s="4">
        <f>IF(E173="","",RANK(I173,I$7:I$295))</f>
        <v>154</v>
      </c>
      <c r="K173" s="18">
        <f>IF(J173="",0,I$296+1-J173)</f>
        <v>32</v>
      </c>
    </row>
    <row r="174" spans="2:11" ht="15">
      <c r="B174" s="31" t="s">
        <v>119</v>
      </c>
      <c r="C174" s="32" t="s">
        <v>190</v>
      </c>
      <c r="D174" s="33">
        <v>1120750027</v>
      </c>
      <c r="E174" s="7" t="s">
        <v>471</v>
      </c>
      <c r="F174" s="8">
        <v>13</v>
      </c>
      <c r="G174" s="8">
        <v>9</v>
      </c>
      <c r="H174" s="8">
        <v>10</v>
      </c>
      <c r="I174" s="3">
        <f>SUM(F174:H174)</f>
        <v>32</v>
      </c>
      <c r="J174" s="4">
        <f>IF(E174="","",RANK(I174,I$7:I$295))</f>
        <v>154</v>
      </c>
      <c r="K174" s="18">
        <f>IF(J174="",0,I$296+1-J174)</f>
        <v>32</v>
      </c>
    </row>
    <row r="175" spans="2:11" ht="15">
      <c r="B175" s="31" t="s">
        <v>146</v>
      </c>
      <c r="C175" s="32" t="s">
        <v>192</v>
      </c>
      <c r="D175" s="33">
        <v>1122480003</v>
      </c>
      <c r="E175" s="7" t="s">
        <v>499</v>
      </c>
      <c r="F175" s="8">
        <v>12</v>
      </c>
      <c r="G175" s="8">
        <v>12</v>
      </c>
      <c r="H175" s="8">
        <v>7</v>
      </c>
      <c r="I175" s="3">
        <f>SUM(F175:H175)</f>
        <v>31</v>
      </c>
      <c r="J175" s="4">
        <f>IF(E175="","",RANK(I175,I$7:I$295))</f>
        <v>169</v>
      </c>
      <c r="K175" s="18">
        <f>IF(J175="",0,I$296+1-J175)</f>
        <v>17</v>
      </c>
    </row>
    <row r="176" spans="2:11" ht="15">
      <c r="B176" s="31" t="s">
        <v>298</v>
      </c>
      <c r="C176" s="32" t="s">
        <v>192</v>
      </c>
      <c r="D176" s="33">
        <v>1122480001</v>
      </c>
      <c r="E176" s="7" t="s">
        <v>498</v>
      </c>
      <c r="F176" s="8">
        <v>11</v>
      </c>
      <c r="G176" s="8">
        <v>11</v>
      </c>
      <c r="H176" s="8">
        <v>9</v>
      </c>
      <c r="I176" s="3">
        <f>SUM(F176:H176)</f>
        <v>31</v>
      </c>
      <c r="J176" s="4">
        <f>IF(E176="","",RANK(I176,I$7:I$295))</f>
        <v>169</v>
      </c>
      <c r="K176" s="18">
        <f>IF(J176="",0,I$296+1-J176)</f>
        <v>17</v>
      </c>
    </row>
    <row r="177" spans="2:11" ht="15">
      <c r="B177" s="31" t="s">
        <v>145</v>
      </c>
      <c r="C177" s="32" t="s">
        <v>184</v>
      </c>
      <c r="D177" s="33">
        <v>1122550014</v>
      </c>
      <c r="E177" s="12" t="s">
        <v>506</v>
      </c>
      <c r="F177" s="13">
        <v>13</v>
      </c>
      <c r="G177" s="13">
        <v>10</v>
      </c>
      <c r="H177" s="13">
        <v>8</v>
      </c>
      <c r="I177" s="3">
        <f>SUM(F177:H177)</f>
        <v>31</v>
      </c>
      <c r="J177" s="4">
        <f>IF(E177="","",RANK(I177,I$7:I$295))</f>
        <v>169</v>
      </c>
      <c r="K177" s="18">
        <f>IF(J177="",0,I$296+1-J177)</f>
        <v>17</v>
      </c>
    </row>
    <row r="178" spans="2:11" ht="15">
      <c r="B178" s="31" t="s">
        <v>207</v>
      </c>
      <c r="C178" s="32" t="s">
        <v>173</v>
      </c>
      <c r="D178" s="33">
        <v>1108830119</v>
      </c>
      <c r="E178" s="7" t="s">
        <v>362</v>
      </c>
      <c r="F178" s="8">
        <v>14</v>
      </c>
      <c r="G178" s="8">
        <v>8</v>
      </c>
      <c r="H178" s="8">
        <v>9</v>
      </c>
      <c r="I178" s="3">
        <f>SUM(F178:H178)</f>
        <v>31</v>
      </c>
      <c r="J178" s="4">
        <f>IF(E178="","",RANK(I178,I$7:I$295))</f>
        <v>169</v>
      </c>
      <c r="K178" s="18">
        <f>IF(J178="",0,I$296+1-J178)</f>
        <v>17</v>
      </c>
    </row>
    <row r="179" spans="2:11" ht="15">
      <c r="B179" s="31" t="s">
        <v>204</v>
      </c>
      <c r="C179" s="32" t="s">
        <v>186</v>
      </c>
      <c r="D179" s="33">
        <v>1105539001</v>
      </c>
      <c r="E179" s="7" t="s">
        <v>350</v>
      </c>
      <c r="F179" s="8">
        <v>12</v>
      </c>
      <c r="G179" s="8">
        <v>10</v>
      </c>
      <c r="H179" s="8">
        <v>9</v>
      </c>
      <c r="I179" s="3">
        <f>SUM(F179:H179)</f>
        <v>31</v>
      </c>
      <c r="J179" s="4">
        <f>IF(E179="","",RANK(I179,I$7:I$295))</f>
        <v>169</v>
      </c>
      <c r="K179" s="18">
        <f>IF(J179="",0,I$296+1-J179)</f>
        <v>17</v>
      </c>
    </row>
    <row r="180" spans="2:11" ht="15">
      <c r="B180" s="31" t="s">
        <v>116</v>
      </c>
      <c r="C180" s="32" t="s">
        <v>190</v>
      </c>
      <c r="D180" s="33">
        <v>1120750007</v>
      </c>
      <c r="E180" s="7" t="s">
        <v>424</v>
      </c>
      <c r="F180" s="8">
        <v>12</v>
      </c>
      <c r="G180" s="8">
        <v>10</v>
      </c>
      <c r="H180" s="8">
        <v>8</v>
      </c>
      <c r="I180" s="3">
        <f>SUM(F180:H180)</f>
        <v>30</v>
      </c>
      <c r="J180" s="4">
        <f>IF(E180="","",RANK(I180,I$7:I$295))</f>
        <v>174</v>
      </c>
      <c r="K180" s="18">
        <f>IF(J180="",0,I$296+1-J180)</f>
        <v>12</v>
      </c>
    </row>
    <row r="181" spans="2:11" ht="15">
      <c r="B181" s="31" t="s">
        <v>233</v>
      </c>
      <c r="C181" s="32" t="s">
        <v>182</v>
      </c>
      <c r="D181" s="33">
        <v>1119490001</v>
      </c>
      <c r="E181" s="7" t="s">
        <v>460</v>
      </c>
      <c r="F181" s="8">
        <v>11</v>
      </c>
      <c r="G181" s="8">
        <v>11</v>
      </c>
      <c r="H181" s="8">
        <v>8</v>
      </c>
      <c r="I181" s="3">
        <f>SUM(F181:H181)</f>
        <v>30</v>
      </c>
      <c r="J181" s="4">
        <f>IF(E181="","",RANK(I181,I$7:I$295))</f>
        <v>174</v>
      </c>
      <c r="K181" s="18">
        <f>IF(J181="",0,I$296+1-J181)</f>
        <v>12</v>
      </c>
    </row>
    <row r="182" spans="2:11" ht="15">
      <c r="B182" s="31" t="s">
        <v>271</v>
      </c>
      <c r="C182" s="32" t="s">
        <v>173</v>
      </c>
      <c r="D182" s="33">
        <v>1108830176</v>
      </c>
      <c r="E182" s="7" t="s">
        <v>374</v>
      </c>
      <c r="F182" s="8">
        <v>12</v>
      </c>
      <c r="G182" s="8">
        <v>11</v>
      </c>
      <c r="H182" s="8">
        <v>7</v>
      </c>
      <c r="I182" s="3">
        <f>SUM(F182:H182)</f>
        <v>30</v>
      </c>
      <c r="J182" s="4">
        <f>IF(E182="","",RANK(I182,I$7:I$295))</f>
        <v>174</v>
      </c>
      <c r="K182" s="18">
        <f>IF(J182="",0,I$296+1-J182)</f>
        <v>12</v>
      </c>
    </row>
    <row r="183" spans="2:11" ht="15">
      <c r="B183" s="31" t="s">
        <v>313</v>
      </c>
      <c r="C183" s="32" t="s">
        <v>314</v>
      </c>
      <c r="D183" s="33">
        <v>1122900004</v>
      </c>
      <c r="E183" s="7" t="s">
        <v>509</v>
      </c>
      <c r="F183" s="8">
        <v>13</v>
      </c>
      <c r="G183" s="8">
        <v>8</v>
      </c>
      <c r="H183" s="8">
        <v>9</v>
      </c>
      <c r="I183" s="3">
        <f>SUM(F183:H183)</f>
        <v>30</v>
      </c>
      <c r="J183" s="4">
        <f>IF(E183="","",RANK(I183,I$7:I$295))</f>
        <v>174</v>
      </c>
      <c r="K183" s="18">
        <f>IF(J183="",0,I$296+1-J183)</f>
        <v>12</v>
      </c>
    </row>
    <row r="184" spans="2:11" ht="15">
      <c r="B184" s="31" t="s">
        <v>166</v>
      </c>
      <c r="C184" s="32" t="s">
        <v>177</v>
      </c>
      <c r="D184" s="33">
        <v>1114030191</v>
      </c>
      <c r="E184" s="7" t="s">
        <v>413</v>
      </c>
      <c r="F184" s="8">
        <v>12</v>
      </c>
      <c r="G184" s="8">
        <v>10</v>
      </c>
      <c r="H184" s="8">
        <v>8</v>
      </c>
      <c r="I184" s="3">
        <f>SUM(F184:H184)</f>
        <v>30</v>
      </c>
      <c r="J184" s="4">
        <f>IF(E184="","",RANK(I184,I$7:I$295))</f>
        <v>174</v>
      </c>
      <c r="K184" s="18">
        <f>IF(J184="",0,I$296+1-J184)</f>
        <v>12</v>
      </c>
    </row>
    <row r="185" spans="2:11" ht="15">
      <c r="B185" s="31" t="s">
        <v>246</v>
      </c>
      <c r="C185" s="32" t="s">
        <v>191</v>
      </c>
      <c r="D185" s="33">
        <v>1122150013</v>
      </c>
      <c r="E185" s="7" t="s">
        <v>496</v>
      </c>
      <c r="F185" s="8">
        <v>12</v>
      </c>
      <c r="G185" s="8">
        <v>8</v>
      </c>
      <c r="H185" s="8">
        <v>10</v>
      </c>
      <c r="I185" s="3">
        <f>SUM(F185:H185)</f>
        <v>30</v>
      </c>
      <c r="J185" s="4">
        <f>IF(E185="","",RANK(I185,I$7:I$295))</f>
        <v>174</v>
      </c>
      <c r="K185" s="18">
        <f>IF(J185="",0,I$296+1-J185)</f>
        <v>12</v>
      </c>
    </row>
    <row r="186" spans="2:11" ht="15">
      <c r="B186" s="38" t="s">
        <v>23</v>
      </c>
      <c r="C186" s="32" t="s">
        <v>172</v>
      </c>
      <c r="D186" s="33">
        <v>1106200043</v>
      </c>
      <c r="E186" s="7" t="s">
        <v>357</v>
      </c>
      <c r="F186" s="8">
        <v>13</v>
      </c>
      <c r="G186" s="8">
        <v>8</v>
      </c>
      <c r="H186" s="8">
        <v>8</v>
      </c>
      <c r="I186" s="3">
        <f>SUM(F186:H186)</f>
        <v>29</v>
      </c>
      <c r="J186" s="4">
        <f>IF(E186="","",RANK(I186,I$7:I$295))</f>
        <v>180</v>
      </c>
      <c r="K186" s="18">
        <f>IF(J186="",0,I$296+1-J186)</f>
        <v>6</v>
      </c>
    </row>
    <row r="187" spans="2:11" ht="15">
      <c r="B187" s="31" t="s">
        <v>15</v>
      </c>
      <c r="C187" s="32" t="s">
        <v>171</v>
      </c>
      <c r="D187" s="33">
        <v>1102590046</v>
      </c>
      <c r="E187" s="7" t="s">
        <v>336</v>
      </c>
      <c r="F187" s="8">
        <v>15</v>
      </c>
      <c r="G187" s="8">
        <v>8</v>
      </c>
      <c r="H187" s="8">
        <v>6</v>
      </c>
      <c r="I187" s="3">
        <f>SUM(F187:H187)</f>
        <v>29</v>
      </c>
      <c r="J187" s="4">
        <f>IF(E187="","",RANK(I187,I$7:I$295))</f>
        <v>180</v>
      </c>
      <c r="K187" s="18">
        <f>IF(J187="",0,I$296+1-J187)</f>
        <v>6</v>
      </c>
    </row>
    <row r="188" spans="2:11" ht="15">
      <c r="B188" s="31" t="s">
        <v>147</v>
      </c>
      <c r="C188" s="32" t="s">
        <v>183</v>
      </c>
      <c r="D188" s="33">
        <v>1121100037</v>
      </c>
      <c r="E188" s="7" t="s">
        <v>484</v>
      </c>
      <c r="F188" s="8">
        <v>12</v>
      </c>
      <c r="G188" s="8">
        <v>8</v>
      </c>
      <c r="H188" s="8">
        <v>9</v>
      </c>
      <c r="I188" s="3">
        <f>SUM(F188:H188)</f>
        <v>29</v>
      </c>
      <c r="J188" s="4">
        <f>IF(E188="","",RANK(I188,I$7:I$295))</f>
        <v>180</v>
      </c>
      <c r="K188" s="18">
        <f>IF(J188="",0,I$296+1-J188)</f>
        <v>6</v>
      </c>
    </row>
    <row r="189" spans="2:11" ht="15">
      <c r="B189" s="31" t="s">
        <v>218</v>
      </c>
      <c r="C189" s="32" t="s">
        <v>176</v>
      </c>
      <c r="D189" s="33">
        <v>1111310147</v>
      </c>
      <c r="E189" s="7" t="s">
        <v>396</v>
      </c>
      <c r="F189" s="8">
        <v>11</v>
      </c>
      <c r="G189" s="8">
        <v>10</v>
      </c>
      <c r="H189" s="8">
        <v>8</v>
      </c>
      <c r="I189" s="3">
        <f>SUM(F189:H189)</f>
        <v>29</v>
      </c>
      <c r="J189" s="4">
        <f>IF(E189="","",RANK(I189,I$7:I$295))</f>
        <v>180</v>
      </c>
      <c r="K189" s="18">
        <f>IF(J189="",0,I$296+1-J189)</f>
        <v>6</v>
      </c>
    </row>
    <row r="190" spans="2:11" ht="15">
      <c r="B190" s="31" t="s">
        <v>161</v>
      </c>
      <c r="C190" s="32" t="s">
        <v>190</v>
      </c>
      <c r="D190" s="33">
        <v>1120750024</v>
      </c>
      <c r="E190" s="7" t="s">
        <v>469</v>
      </c>
      <c r="F190" s="8">
        <v>11</v>
      </c>
      <c r="G190" s="8">
        <v>8</v>
      </c>
      <c r="H190" s="8">
        <v>10</v>
      </c>
      <c r="I190" s="3">
        <f>SUM(F190:H190)</f>
        <v>29</v>
      </c>
      <c r="J190" s="4">
        <f>IF(E190="","",RANK(I190,I$7:I$295))</f>
        <v>180</v>
      </c>
      <c r="K190" s="18">
        <f>IF(J190="",0,I$296+1-J190)</f>
        <v>6</v>
      </c>
    </row>
    <row r="191" spans="2:11" ht="15">
      <c r="B191" s="31" t="s">
        <v>112</v>
      </c>
      <c r="C191" s="32" t="s">
        <v>191</v>
      </c>
      <c r="D191" s="33">
        <v>1122150007</v>
      </c>
      <c r="E191" s="7" t="s">
        <v>494</v>
      </c>
      <c r="F191" s="8">
        <v>11</v>
      </c>
      <c r="G191" s="8">
        <v>10</v>
      </c>
      <c r="H191" s="8">
        <v>6</v>
      </c>
      <c r="I191" s="3">
        <f>SUM(F191:H191)</f>
        <v>27</v>
      </c>
      <c r="J191" s="4">
        <f>IF(E191="","",RANK(I191,I$7:I$295))</f>
        <v>185</v>
      </c>
      <c r="K191" s="18">
        <f>IF(J191="",0,I$296+1-J191)</f>
        <v>1</v>
      </c>
    </row>
    <row r="192" spans="2:11" ht="15">
      <c r="B192" s="31" t="s">
        <v>217</v>
      </c>
      <c r="C192" s="32" t="s">
        <v>176</v>
      </c>
      <c r="D192" s="33">
        <v>1111310141</v>
      </c>
      <c r="E192" s="7"/>
      <c r="F192" s="8"/>
      <c r="G192" s="8"/>
      <c r="H192" s="8"/>
      <c r="I192" s="3">
        <f>SUM(F192:H192)</f>
        <v>0</v>
      </c>
      <c r="J192" s="4">
        <f>IF(E192="","",RANK(I192,I$7:I$295))</f>
      </c>
      <c r="K192" s="18">
        <f>IF(J192="",0,I$296+1-J192)</f>
        <v>0</v>
      </c>
    </row>
    <row r="193" spans="2:11" ht="15">
      <c r="B193" s="31" t="s">
        <v>34</v>
      </c>
      <c r="C193" s="32" t="s">
        <v>175</v>
      </c>
      <c r="D193" s="33">
        <v>1110550016</v>
      </c>
      <c r="E193" s="7"/>
      <c r="F193" s="8"/>
      <c r="G193" s="8"/>
      <c r="H193" s="8"/>
      <c r="I193" s="3">
        <f>SUM(F193:H193)</f>
        <v>0</v>
      </c>
      <c r="J193" s="4">
        <f>IF(E193="","",RANK(I193,I$7:I$295))</f>
      </c>
      <c r="K193" s="18">
        <f>IF(J193="",0,I$296+1-J193)</f>
        <v>0</v>
      </c>
    </row>
    <row r="194" spans="2:11" ht="15">
      <c r="B194" s="31" t="s">
        <v>197</v>
      </c>
      <c r="C194" s="32" t="s">
        <v>186</v>
      </c>
      <c r="D194" s="33">
        <v>1105530179</v>
      </c>
      <c r="E194" s="7"/>
      <c r="F194" s="8"/>
      <c r="G194" s="8"/>
      <c r="H194" s="8"/>
      <c r="I194" s="3">
        <f>SUM(F194:H194)</f>
        <v>0</v>
      </c>
      <c r="J194" s="4">
        <f>IF(E194="","",RANK(I194,I$7:I$295))</f>
      </c>
      <c r="K194" s="18">
        <f>IF(J194="",0,I$296+1-J194)</f>
        <v>0</v>
      </c>
    </row>
    <row r="195" spans="2:11" ht="15">
      <c r="B195" s="31" t="s">
        <v>255</v>
      </c>
      <c r="C195" s="32" t="s">
        <v>171</v>
      </c>
      <c r="D195" s="33">
        <v>1102590091</v>
      </c>
      <c r="E195" s="7"/>
      <c r="F195" s="8"/>
      <c r="G195" s="8"/>
      <c r="H195" s="8"/>
      <c r="I195" s="3">
        <f>SUM(F195:H195)</f>
        <v>0</v>
      </c>
      <c r="J195" s="4">
        <f>IF(E195="","",RANK(I195,I$7:I$295))</f>
      </c>
      <c r="K195" s="18">
        <f>IF(J195="",0,I$296+1-J195)</f>
        <v>0</v>
      </c>
    </row>
    <row r="196" spans="2:11" ht="15">
      <c r="B196" s="31" t="s">
        <v>31</v>
      </c>
      <c r="C196" s="32" t="s">
        <v>174</v>
      </c>
      <c r="D196" s="39">
        <v>1109760002</v>
      </c>
      <c r="E196" s="7"/>
      <c r="F196" s="8"/>
      <c r="G196" s="8"/>
      <c r="H196" s="8"/>
      <c r="I196" s="3">
        <f>SUM(F196:H196)</f>
        <v>0</v>
      </c>
      <c r="J196" s="4">
        <f>IF(E196="","",RANK(I196,I$7:I$295))</f>
      </c>
      <c r="K196" s="18">
        <f>IF(J196="",0,I$296+1-J196)</f>
        <v>0</v>
      </c>
    </row>
    <row r="197" spans="2:11" ht="15">
      <c r="B197" s="31" t="s">
        <v>236</v>
      </c>
      <c r="C197" s="32" t="s">
        <v>182</v>
      </c>
      <c r="D197" s="33">
        <v>1119490024</v>
      </c>
      <c r="E197" s="7"/>
      <c r="F197" s="8"/>
      <c r="G197" s="8"/>
      <c r="H197" s="8"/>
      <c r="I197" s="3">
        <f>SUM(F197:H197)</f>
        <v>0</v>
      </c>
      <c r="J197" s="4">
        <f>IF(E197="","",RANK(I197,I$7:I$295))</f>
      </c>
      <c r="K197" s="18">
        <f>IF(J197="",0,I$296+1-J197)</f>
        <v>0</v>
      </c>
    </row>
    <row r="198" spans="2:11" ht="15">
      <c r="B198" s="31" t="s">
        <v>168</v>
      </c>
      <c r="C198" s="32" t="s">
        <v>169</v>
      </c>
      <c r="D198" s="33">
        <v>1121840004</v>
      </c>
      <c r="E198" s="7"/>
      <c r="F198" s="8"/>
      <c r="G198" s="8"/>
      <c r="H198" s="8"/>
      <c r="I198" s="3">
        <f>SUM(F198:H198)</f>
        <v>0</v>
      </c>
      <c r="J198" s="4">
        <f>IF(E198="","",RANK(I198,I$7:I$295))</f>
      </c>
      <c r="K198" s="18">
        <f>IF(J198="",0,I$296+1-J198)</f>
        <v>0</v>
      </c>
    </row>
    <row r="199" spans="2:11" ht="15">
      <c r="B199" s="31" t="s">
        <v>113</v>
      </c>
      <c r="C199" s="32" t="s">
        <v>180</v>
      </c>
      <c r="D199" s="33">
        <v>1117570045</v>
      </c>
      <c r="E199" s="7"/>
      <c r="F199" s="8"/>
      <c r="G199" s="8"/>
      <c r="H199" s="8"/>
      <c r="I199" s="3">
        <f>SUM(F199:H199)</f>
        <v>0</v>
      </c>
      <c r="J199" s="4">
        <f>IF(E199="","",RANK(I199,I$7:I$295))</f>
      </c>
      <c r="K199" s="18">
        <f>IF(J199="",0,I$296+1-J199)</f>
        <v>0</v>
      </c>
    </row>
    <row r="200" spans="2:11" ht="15">
      <c r="B200" s="31" t="s">
        <v>60</v>
      </c>
      <c r="C200" s="32" t="s">
        <v>187</v>
      </c>
      <c r="D200" s="33">
        <v>1116980031</v>
      </c>
      <c r="E200" s="7"/>
      <c r="F200" s="8"/>
      <c r="G200" s="8"/>
      <c r="H200" s="8"/>
      <c r="I200" s="3">
        <f>SUM(F200:H200)</f>
        <v>0</v>
      </c>
      <c r="J200" s="4">
        <f>IF(E200="","",RANK(I200,I$7:I$295))</f>
      </c>
      <c r="K200" s="18">
        <f>IF(J200="",0,I$296+1-J200)</f>
        <v>0</v>
      </c>
    </row>
    <row r="201" spans="2:11" ht="15">
      <c r="B201" s="31" t="s">
        <v>258</v>
      </c>
      <c r="C201" s="32" t="s">
        <v>257</v>
      </c>
      <c r="D201" s="33">
        <v>1103870120</v>
      </c>
      <c r="E201" s="7"/>
      <c r="F201" s="8"/>
      <c r="G201" s="8"/>
      <c r="H201" s="8"/>
      <c r="I201" s="3">
        <f>SUM(F201:H201)</f>
        <v>0</v>
      </c>
      <c r="J201" s="4">
        <f>IF(E201="","",RANK(I201,I$7:I$295))</f>
      </c>
      <c r="K201" s="18">
        <f>IF(J201="",0,I$296+1-J201)</f>
        <v>0</v>
      </c>
    </row>
    <row r="202" spans="2:11" ht="15">
      <c r="B202" s="31" t="s">
        <v>322</v>
      </c>
      <c r="C202" s="32" t="s">
        <v>314</v>
      </c>
      <c r="D202" s="33">
        <v>1122900003</v>
      </c>
      <c r="E202" s="7"/>
      <c r="F202" s="8"/>
      <c r="G202" s="8"/>
      <c r="H202" s="8"/>
      <c r="I202" s="3">
        <f>SUM(F202:H202)</f>
        <v>0</v>
      </c>
      <c r="J202" s="4">
        <f>IF(E202="","",RANK(I202,I$7:I$295))</f>
      </c>
      <c r="K202" s="18">
        <f>IF(J202="",0,I$296+1-J202)</f>
        <v>0</v>
      </c>
    </row>
    <row r="203" spans="2:11" ht="15">
      <c r="B203" s="31" t="s">
        <v>259</v>
      </c>
      <c r="C203" s="32" t="s">
        <v>257</v>
      </c>
      <c r="D203" s="33">
        <v>1103870123</v>
      </c>
      <c r="E203" s="7"/>
      <c r="F203" s="8"/>
      <c r="G203" s="8"/>
      <c r="H203" s="8"/>
      <c r="I203" s="3">
        <f>SUM(F203:H203)</f>
        <v>0</v>
      </c>
      <c r="J203" s="4">
        <f>IF(E203="","",RANK(I203,I$7:I$295))</f>
      </c>
      <c r="K203" s="18">
        <f>IF(J203="",0,I$296+1-J203)</f>
        <v>0</v>
      </c>
    </row>
    <row r="204" spans="2:11" ht="15">
      <c r="B204" s="31" t="s">
        <v>231</v>
      </c>
      <c r="C204" s="32" t="s">
        <v>180</v>
      </c>
      <c r="D204" s="33">
        <v>1117570002</v>
      </c>
      <c r="E204" s="7"/>
      <c r="F204" s="8"/>
      <c r="G204" s="8"/>
      <c r="H204" s="8"/>
      <c r="I204" s="3">
        <f>SUM(F204:H204)</f>
        <v>0</v>
      </c>
      <c r="J204" s="4">
        <f>IF(E204="","",RANK(I204,I$7:I$295))</f>
      </c>
      <c r="K204" s="18">
        <f>IF(J204="",0,I$296+1-J204)</f>
        <v>0</v>
      </c>
    </row>
    <row r="205" spans="2:11" ht="15">
      <c r="B205" s="31" t="s">
        <v>292</v>
      </c>
      <c r="C205" s="32" t="s">
        <v>189</v>
      </c>
      <c r="D205" s="33">
        <v>1118930048</v>
      </c>
      <c r="E205" s="7"/>
      <c r="F205" s="8"/>
      <c r="G205" s="8"/>
      <c r="H205" s="8"/>
      <c r="I205" s="3">
        <f>SUM(F205:H205)</f>
        <v>0</v>
      </c>
      <c r="J205" s="4">
        <f>IF(E205="","",RANK(I205,I$7:I$295))</f>
      </c>
      <c r="K205" s="18">
        <f>IF(J205="",0,I$296+1-J205)</f>
        <v>0</v>
      </c>
    </row>
    <row r="206" spans="2:11" ht="15">
      <c r="B206" s="38" t="s">
        <v>37</v>
      </c>
      <c r="C206" s="40" t="s">
        <v>175</v>
      </c>
      <c r="D206" s="33">
        <v>1110550237</v>
      </c>
      <c r="E206" s="7"/>
      <c r="F206" s="8"/>
      <c r="G206" s="8"/>
      <c r="H206" s="8"/>
      <c r="I206" s="3">
        <f>SUM(F206:H206)</f>
        <v>0</v>
      </c>
      <c r="J206" s="4">
        <f>IF(E206="","",RANK(I206,I$7:I$295))</f>
      </c>
      <c r="K206" s="18">
        <f>IF(J206="",0,I$296+1-J206)</f>
        <v>0</v>
      </c>
    </row>
    <row r="207" spans="2:11" ht="15">
      <c r="B207" s="31" t="s">
        <v>138</v>
      </c>
      <c r="C207" s="32" t="s">
        <v>174</v>
      </c>
      <c r="D207" s="33">
        <v>1109760007</v>
      </c>
      <c r="E207" s="7"/>
      <c r="F207" s="8"/>
      <c r="G207" s="8"/>
      <c r="H207" s="8"/>
      <c r="I207" s="3">
        <f>SUM(F207:H207)</f>
        <v>0</v>
      </c>
      <c r="J207" s="4">
        <f>IF(E207="","",RANK(I207,I$7:I$295))</f>
      </c>
      <c r="K207" s="18">
        <f>IF(J207="",0,I$296+1-J207)</f>
        <v>0</v>
      </c>
    </row>
    <row r="208" spans="2:11" ht="15">
      <c r="B208" s="31" t="s">
        <v>38</v>
      </c>
      <c r="C208" s="32" t="s">
        <v>176</v>
      </c>
      <c r="D208" s="33">
        <v>1111310030</v>
      </c>
      <c r="E208" s="7"/>
      <c r="F208" s="8"/>
      <c r="G208" s="8"/>
      <c r="H208" s="8"/>
      <c r="I208" s="3">
        <f>SUM(F208:H208)</f>
        <v>0</v>
      </c>
      <c r="J208" s="4">
        <f>IF(E208="","",RANK(I208,I$7:I$295))</f>
      </c>
      <c r="K208" s="18">
        <f>IF(J208="",0,I$296+1-J208)</f>
        <v>0</v>
      </c>
    </row>
    <row r="209" spans="2:11" ht="15">
      <c r="B209" s="31" t="s">
        <v>223</v>
      </c>
      <c r="C209" s="32" t="s">
        <v>177</v>
      </c>
      <c r="D209" s="33">
        <v>1114030174</v>
      </c>
      <c r="E209" s="7"/>
      <c r="F209" s="8"/>
      <c r="G209" s="8"/>
      <c r="H209" s="8"/>
      <c r="I209" s="3">
        <f>SUM(F209:H209)</f>
        <v>0</v>
      </c>
      <c r="J209" s="4">
        <f>IF(E209="","",RANK(I209,I$7:I$295))</f>
      </c>
      <c r="K209" s="18">
        <f>IF(J209="",0,I$296+1-J209)</f>
        <v>0</v>
      </c>
    </row>
    <row r="210" spans="2:11" ht="15">
      <c r="B210" s="31" t="s">
        <v>321</v>
      </c>
      <c r="C210" s="32" t="s">
        <v>314</v>
      </c>
      <c r="D210" s="33">
        <v>1122900001</v>
      </c>
      <c r="E210" s="7"/>
      <c r="F210" s="8"/>
      <c r="G210" s="8"/>
      <c r="H210" s="8"/>
      <c r="I210" s="3">
        <f>SUM(F210:H210)</f>
        <v>0</v>
      </c>
      <c r="J210" s="4">
        <f>IF(E210="","",RANK(I210,I$7:I$295))</f>
      </c>
      <c r="K210" s="18">
        <f>IF(J210="",0,I$296+1-J210)</f>
        <v>0</v>
      </c>
    </row>
    <row r="211" spans="2:11" ht="15">
      <c r="B211" s="31" t="s">
        <v>239</v>
      </c>
      <c r="C211" s="32" t="s">
        <v>190</v>
      </c>
      <c r="D211" s="33">
        <v>1120750026</v>
      </c>
      <c r="E211" s="7"/>
      <c r="F211" s="8"/>
      <c r="G211" s="8"/>
      <c r="H211" s="8"/>
      <c r="I211" s="3">
        <f>SUM(F211:H211)</f>
        <v>0</v>
      </c>
      <c r="J211" s="4">
        <f>IF(E211="","",RANK(I211,I$7:I$295))</f>
      </c>
      <c r="K211" s="18">
        <f>IF(J211="",0,I$296+1-J211)</f>
        <v>0</v>
      </c>
    </row>
    <row r="212" spans="2:11" ht="15">
      <c r="B212" s="31" t="s">
        <v>198</v>
      </c>
      <c r="C212" s="32" t="s">
        <v>186</v>
      </c>
      <c r="D212" s="33">
        <v>1105530197</v>
      </c>
      <c r="E212" s="7"/>
      <c r="F212" s="8"/>
      <c r="G212" s="8"/>
      <c r="H212" s="8"/>
      <c r="I212" s="3">
        <f>SUM(F212:H212)</f>
        <v>0</v>
      </c>
      <c r="J212" s="4">
        <f>IF(E212="","",RANK(I212,I$7:I$295))</f>
      </c>
      <c r="K212" s="18">
        <f>IF(J212="",0,I$296+1-J212)</f>
        <v>0</v>
      </c>
    </row>
    <row r="213" spans="2:11" ht="15">
      <c r="B213" s="31" t="s">
        <v>134</v>
      </c>
      <c r="C213" s="32" t="s">
        <v>175</v>
      </c>
      <c r="D213" s="33">
        <v>1110550227</v>
      </c>
      <c r="E213" s="7"/>
      <c r="F213" s="8"/>
      <c r="G213" s="8"/>
      <c r="H213" s="8"/>
      <c r="I213" s="3">
        <f>SUM(F213:H213)</f>
        <v>0</v>
      </c>
      <c r="J213" s="4">
        <f>IF(E213="","",RANK(I213,I$7:I$295))</f>
      </c>
      <c r="K213" s="18">
        <f>IF(J213="",0,I$296+1-J213)</f>
        <v>0</v>
      </c>
    </row>
    <row r="214" spans="2:11" ht="15">
      <c r="B214" s="31" t="s">
        <v>235</v>
      </c>
      <c r="C214" s="32" t="s">
        <v>182</v>
      </c>
      <c r="D214" s="33">
        <v>1119490023</v>
      </c>
      <c r="E214" s="7"/>
      <c r="F214" s="8"/>
      <c r="G214" s="8"/>
      <c r="H214" s="8"/>
      <c r="I214" s="3">
        <f>SUM(F214:H214)</f>
        <v>0</v>
      </c>
      <c r="J214" s="4">
        <f>IF(E214="","",RANK(I214,I$7:I$295))</f>
      </c>
      <c r="K214" s="18">
        <f>IF(J214="",0,I$296+1-J214)</f>
        <v>0</v>
      </c>
    </row>
    <row r="215" spans="2:11" ht="15">
      <c r="B215" s="31" t="s">
        <v>299</v>
      </c>
      <c r="C215" s="32" t="s">
        <v>192</v>
      </c>
      <c r="D215" s="33">
        <v>1122480012</v>
      </c>
      <c r="E215" s="7"/>
      <c r="F215" s="8"/>
      <c r="G215" s="8"/>
      <c r="H215" s="8"/>
      <c r="I215" s="3">
        <f>SUM(F215:H215)</f>
        <v>0</v>
      </c>
      <c r="J215" s="4">
        <f>IF(E215="","",RANK(I215,I$7:I$295))</f>
      </c>
      <c r="K215" s="18">
        <f>IF(J215="",0,I$296+1-J215)</f>
        <v>0</v>
      </c>
    </row>
    <row r="216" spans="2:11" ht="15">
      <c r="B216" s="31" t="s">
        <v>65</v>
      </c>
      <c r="C216" s="32" t="s">
        <v>188</v>
      </c>
      <c r="D216" s="33">
        <v>1117070016</v>
      </c>
      <c r="E216" s="7"/>
      <c r="F216" s="8"/>
      <c r="G216" s="8"/>
      <c r="H216" s="8"/>
      <c r="I216" s="3">
        <f>SUM(F216:H216)</f>
        <v>0</v>
      </c>
      <c r="J216" s="4">
        <f>IF(E216="","",RANK(I216,I$7:I$295))</f>
      </c>
      <c r="K216" s="18">
        <f>IF(J216="",0,I$296+1-J216)</f>
        <v>0</v>
      </c>
    </row>
    <row r="217" spans="2:11" ht="15">
      <c r="B217" s="31" t="s">
        <v>273</v>
      </c>
      <c r="C217" s="32" t="s">
        <v>174</v>
      </c>
      <c r="D217" s="33">
        <v>1109760009</v>
      </c>
      <c r="E217" s="7"/>
      <c r="F217" s="8"/>
      <c r="G217" s="8"/>
      <c r="H217" s="8"/>
      <c r="I217" s="3">
        <f>SUM(F217:H217)</f>
        <v>0</v>
      </c>
      <c r="J217" s="4">
        <f>IF(E217="","",RANK(I217,I$7:I$295))</f>
      </c>
      <c r="K217" s="18">
        <f>IF(J217="",0,I$296+1-J217)</f>
        <v>0</v>
      </c>
    </row>
    <row r="218" spans="2:11" ht="15">
      <c r="B218" s="31" t="s">
        <v>123</v>
      </c>
      <c r="C218" s="32" t="s">
        <v>184</v>
      </c>
      <c r="D218" s="33">
        <v>1122550009</v>
      </c>
      <c r="E218" s="7"/>
      <c r="F218" s="8"/>
      <c r="G218" s="8"/>
      <c r="H218" s="8"/>
      <c r="I218" s="3">
        <f>SUM(F218:H218)</f>
        <v>0</v>
      </c>
      <c r="J218" s="4">
        <f>IF(E218="","",RANK(I218,I$7:I$295))</f>
      </c>
      <c r="K218" s="18">
        <f>IF(J218="",0,I$296+1-J218)</f>
        <v>0</v>
      </c>
    </row>
    <row r="219" spans="2:11" ht="15">
      <c r="B219" s="31" t="s">
        <v>300</v>
      </c>
      <c r="C219" s="32" t="s">
        <v>192</v>
      </c>
      <c r="D219" s="33">
        <v>1122480014</v>
      </c>
      <c r="E219" s="7"/>
      <c r="F219" s="8"/>
      <c r="G219" s="8"/>
      <c r="H219" s="8"/>
      <c r="I219" s="3">
        <f>SUM(F219:H219)</f>
        <v>0</v>
      </c>
      <c r="J219" s="4">
        <f>IF(E219="","",RANK(I219,I$7:I$295))</f>
      </c>
      <c r="K219" s="18">
        <f>IF(J219="",0,I$296+1-J219)</f>
        <v>0</v>
      </c>
    </row>
    <row r="220" spans="2:11" ht="15">
      <c r="B220" s="31" t="s">
        <v>131</v>
      </c>
      <c r="C220" s="32" t="s">
        <v>176</v>
      </c>
      <c r="D220" s="33">
        <v>1111310102</v>
      </c>
      <c r="E220" s="7"/>
      <c r="F220" s="8"/>
      <c r="G220" s="8"/>
      <c r="H220" s="8"/>
      <c r="I220" s="3">
        <f>SUM(F220:H220)</f>
        <v>0</v>
      </c>
      <c r="J220" s="4">
        <f>IF(E220="","",RANK(I220,I$7:I$295))</f>
      </c>
      <c r="K220" s="18">
        <f>IF(J220="",0,I$296+1-J220)</f>
        <v>0</v>
      </c>
    </row>
    <row r="221" spans="2:11" ht="15">
      <c r="B221" s="19" t="s">
        <v>327</v>
      </c>
      <c r="C221" s="32" t="s">
        <v>314</v>
      </c>
      <c r="D221" s="25">
        <v>1122900010</v>
      </c>
      <c r="E221" s="7"/>
      <c r="F221" s="8"/>
      <c r="G221" s="8"/>
      <c r="H221" s="8"/>
      <c r="I221" s="3">
        <f>SUM(F221:H221)</f>
        <v>0</v>
      </c>
      <c r="J221" s="4">
        <f>IF(E221="","",RANK(I221,I$7:I$295))</f>
      </c>
      <c r="K221" s="18">
        <f>IF(J221="",0,I$296+1-J221)</f>
        <v>0</v>
      </c>
    </row>
    <row r="222" spans="2:11" ht="15">
      <c r="B222" s="38" t="s">
        <v>274</v>
      </c>
      <c r="C222" s="40" t="s">
        <v>175</v>
      </c>
      <c r="D222" s="33">
        <v>1110550282</v>
      </c>
      <c r="E222" s="7"/>
      <c r="F222" s="8"/>
      <c r="G222" s="8"/>
      <c r="H222" s="8"/>
      <c r="I222" s="3">
        <f>SUM(F222:H222)</f>
        <v>0</v>
      </c>
      <c r="J222" s="4">
        <f>IF(E222="","",RANK(I222,I$7:I$295))</f>
      </c>
      <c r="K222" s="18">
        <f>IF(J222="",0,I$296+1-J222)</f>
        <v>0</v>
      </c>
    </row>
    <row r="223" spans="2:11" ht="15">
      <c r="B223" s="31" t="s">
        <v>312</v>
      </c>
      <c r="C223" s="32" t="s">
        <v>183</v>
      </c>
      <c r="D223" s="33">
        <v>1121100013</v>
      </c>
      <c r="E223" s="7"/>
      <c r="F223" s="8"/>
      <c r="G223" s="8"/>
      <c r="H223" s="8"/>
      <c r="I223" s="3">
        <f>SUM(F223:H223)</f>
        <v>0</v>
      </c>
      <c r="J223" s="4">
        <f>IF(E223="","",RANK(I223,I$7:I$295))</f>
      </c>
      <c r="K223" s="18">
        <f>IF(J223="",0,I$296+1-J223)</f>
        <v>0</v>
      </c>
    </row>
    <row r="224" spans="2:11" ht="15">
      <c r="B224" s="31" t="s">
        <v>22</v>
      </c>
      <c r="C224" s="32" t="s">
        <v>172</v>
      </c>
      <c r="D224" s="33">
        <v>1106200042</v>
      </c>
      <c r="E224" s="7"/>
      <c r="F224" s="8"/>
      <c r="G224" s="8"/>
      <c r="H224" s="8"/>
      <c r="I224" s="3">
        <f>SUM(F224:H224)</f>
        <v>0</v>
      </c>
      <c r="J224" s="4">
        <f>IF(E224="","",RANK(I224,I$7:I$295))</f>
      </c>
      <c r="K224" s="18">
        <f>IF(J224="",0,I$296+1-J224)</f>
        <v>0</v>
      </c>
    </row>
    <row r="225" spans="2:11" ht="15">
      <c r="B225" s="19" t="s">
        <v>323</v>
      </c>
      <c r="C225" s="32" t="s">
        <v>314</v>
      </c>
      <c r="D225" s="25">
        <v>1122900005</v>
      </c>
      <c r="E225" s="7"/>
      <c r="F225" s="8"/>
      <c r="G225" s="8"/>
      <c r="H225" s="8"/>
      <c r="I225" s="3">
        <f>SUM(F225:H225)</f>
        <v>0</v>
      </c>
      <c r="J225" s="4">
        <f>IF(E225="","",RANK(I225,I$7:I$295))</f>
      </c>
      <c r="K225" s="18">
        <f>IF(J225="",0,I$296+1-J225)</f>
        <v>0</v>
      </c>
    </row>
    <row r="226" spans="2:11" ht="15">
      <c r="B226" s="31" t="s">
        <v>17</v>
      </c>
      <c r="C226" s="32" t="s">
        <v>172</v>
      </c>
      <c r="D226" s="33">
        <v>1106200008</v>
      </c>
      <c r="E226" s="7"/>
      <c r="F226" s="8"/>
      <c r="G226" s="8"/>
      <c r="H226" s="8"/>
      <c r="I226" s="3">
        <f>SUM(F226:H226)</f>
        <v>0</v>
      </c>
      <c r="J226" s="4">
        <f>IF(E226="","",RANK(I226,I$7:I$295))</f>
      </c>
      <c r="K226" s="18">
        <f>IF(J226="",0,I$296+1-J226)</f>
        <v>0</v>
      </c>
    </row>
    <row r="227" spans="2:11" ht="15">
      <c r="B227" s="31" t="s">
        <v>290</v>
      </c>
      <c r="C227" s="32" t="s">
        <v>180</v>
      </c>
      <c r="D227" s="33">
        <v>1117570108</v>
      </c>
      <c r="E227" s="7"/>
      <c r="F227" s="8"/>
      <c r="G227" s="8"/>
      <c r="H227" s="8"/>
      <c r="I227" s="3">
        <f>SUM(F227:H227)</f>
        <v>0</v>
      </c>
      <c r="J227" s="4">
        <f>IF(E227="","",RANK(I227,I$7:I$295))</f>
      </c>
      <c r="K227" s="18">
        <f>IF(J227="",0,I$296+1-J227)</f>
        <v>0</v>
      </c>
    </row>
    <row r="228" spans="2:11" ht="15">
      <c r="B228" s="31" t="s">
        <v>213</v>
      </c>
      <c r="C228" s="32" t="s">
        <v>175</v>
      </c>
      <c r="D228" s="33">
        <v>1110550087</v>
      </c>
      <c r="E228" s="7"/>
      <c r="F228" s="8"/>
      <c r="G228" s="8"/>
      <c r="H228" s="8"/>
      <c r="I228" s="3">
        <f>SUM(F228:H228)</f>
        <v>0</v>
      </c>
      <c r="J228" s="4">
        <f>IF(E228="","",RANK(I228,I$7:I$295))</f>
      </c>
      <c r="K228" s="18">
        <f>IF(J228="",0,I$296+1-J228)</f>
        <v>0</v>
      </c>
    </row>
    <row r="229" spans="2:11" ht="15">
      <c r="B229" s="31" t="s">
        <v>32</v>
      </c>
      <c r="C229" s="32" t="s">
        <v>174</v>
      </c>
      <c r="D229" s="33">
        <v>1109760003</v>
      </c>
      <c r="E229" s="7"/>
      <c r="F229" s="8"/>
      <c r="G229" s="8"/>
      <c r="H229" s="8"/>
      <c r="I229" s="3">
        <f>SUM(F229:H229)</f>
        <v>0</v>
      </c>
      <c r="J229" s="4">
        <f>IF(E229="","",RANK(I229,I$7:I$295))</f>
      </c>
      <c r="K229" s="18">
        <f>IF(J229="",0,I$296+1-J229)</f>
        <v>0</v>
      </c>
    </row>
    <row r="230" spans="2:11" ht="15">
      <c r="B230" s="31" t="s">
        <v>315</v>
      </c>
      <c r="C230" s="32" t="s">
        <v>185</v>
      </c>
      <c r="D230" s="33">
        <v>1100690305</v>
      </c>
      <c r="E230" s="7"/>
      <c r="F230" s="8"/>
      <c r="G230" s="8"/>
      <c r="H230" s="8"/>
      <c r="I230" s="3">
        <f>SUM(F230:H230)</f>
        <v>0</v>
      </c>
      <c r="J230" s="4">
        <f>IF(E230="","",RANK(I230,I$7:I$295))</f>
      </c>
      <c r="K230" s="18">
        <f>IF(J230="",0,I$296+1-J230)</f>
        <v>0</v>
      </c>
    </row>
    <row r="231" spans="2:11" ht="15">
      <c r="B231" s="31" t="s">
        <v>135</v>
      </c>
      <c r="C231" s="32" t="s">
        <v>183</v>
      </c>
      <c r="D231" s="33">
        <v>1121100014</v>
      </c>
      <c r="E231" s="7"/>
      <c r="F231" s="8"/>
      <c r="G231" s="8"/>
      <c r="H231" s="8"/>
      <c r="I231" s="3">
        <f>SUM(F231:H231)</f>
        <v>0</v>
      </c>
      <c r="J231" s="4">
        <f>IF(E231="","",RANK(I231,I$7:I$295))</f>
      </c>
      <c r="K231" s="18">
        <f>IF(J231="",0,I$296+1-J231)</f>
        <v>0</v>
      </c>
    </row>
    <row r="232" spans="2:11" ht="15">
      <c r="B232" s="31" t="s">
        <v>70</v>
      </c>
      <c r="C232" s="32" t="s">
        <v>188</v>
      </c>
      <c r="D232" s="33">
        <v>1117070024</v>
      </c>
      <c r="E232" s="7"/>
      <c r="F232" s="8"/>
      <c r="G232" s="8"/>
      <c r="H232" s="8"/>
      <c r="I232" s="3">
        <f>SUM(F232:H232)</f>
        <v>0</v>
      </c>
      <c r="J232" s="4">
        <f>IF(E232="","",RANK(I232,I$7:I$295))</f>
      </c>
      <c r="K232" s="18">
        <f>IF(J232="",0,I$296+1-J232)</f>
        <v>0</v>
      </c>
    </row>
    <row r="233" spans="2:11" ht="15">
      <c r="B233" s="31" t="s">
        <v>308</v>
      </c>
      <c r="C233" s="32" t="s">
        <v>176</v>
      </c>
      <c r="D233" s="33">
        <v>1111310154</v>
      </c>
      <c r="E233" s="7"/>
      <c r="F233" s="8"/>
      <c r="G233" s="8"/>
      <c r="H233" s="8"/>
      <c r="I233" s="3">
        <f>SUM(F233:H233)</f>
        <v>0</v>
      </c>
      <c r="J233" s="4">
        <f>IF(E233="","",RANK(I233,I$7:I$295))</f>
      </c>
      <c r="K233" s="18">
        <f>IF(J233="",0,I$296+1-J233)</f>
        <v>0</v>
      </c>
    </row>
    <row r="234" spans="2:11" ht="15">
      <c r="B234" s="31" t="s">
        <v>219</v>
      </c>
      <c r="C234" s="32" t="s">
        <v>176</v>
      </c>
      <c r="D234" s="33">
        <v>1111310148</v>
      </c>
      <c r="E234" s="7"/>
      <c r="F234" s="8"/>
      <c r="G234" s="8"/>
      <c r="H234" s="8"/>
      <c r="I234" s="3">
        <f>SUM(F234:H234)</f>
        <v>0</v>
      </c>
      <c r="J234" s="4">
        <f>IF(E234="","",RANK(I234,I$7:I$295))</f>
      </c>
      <c r="K234" s="18">
        <f>IF(J234="",0,I$296+1-J234)</f>
        <v>0</v>
      </c>
    </row>
    <row r="235" spans="2:11" ht="15">
      <c r="B235" s="31" t="s">
        <v>261</v>
      </c>
      <c r="C235" s="32" t="s">
        <v>186</v>
      </c>
      <c r="D235" s="33">
        <v>1105530124</v>
      </c>
      <c r="E235" s="7"/>
      <c r="F235" s="8"/>
      <c r="G235" s="8"/>
      <c r="H235" s="8"/>
      <c r="I235" s="3">
        <f>SUM(F235:H235)</f>
        <v>0</v>
      </c>
      <c r="J235" s="4">
        <f>IF(E235="","",RANK(I235,I$7:I$295))</f>
      </c>
      <c r="K235" s="18">
        <f>IF(J235="",0,I$296+1-J235)</f>
        <v>0</v>
      </c>
    </row>
    <row r="236" spans="2:11" ht="15">
      <c r="B236" s="31" t="s">
        <v>108</v>
      </c>
      <c r="C236" s="32" t="s">
        <v>169</v>
      </c>
      <c r="D236" s="33">
        <v>1121840001</v>
      </c>
      <c r="E236" s="7"/>
      <c r="F236" s="8"/>
      <c r="G236" s="8"/>
      <c r="H236" s="8"/>
      <c r="I236" s="3">
        <f>SUM(F236:H236)</f>
        <v>0</v>
      </c>
      <c r="J236" s="4">
        <f>IF(E236="","",RANK(I236,I$7:I$295))</f>
      </c>
      <c r="K236" s="18">
        <f>IF(J236="",0,I$296+1-J236)</f>
        <v>0</v>
      </c>
    </row>
    <row r="237" spans="2:11" ht="15">
      <c r="B237" s="31" t="s">
        <v>242</v>
      </c>
      <c r="C237" s="32" t="s">
        <v>183</v>
      </c>
      <c r="D237" s="33">
        <v>1121100033</v>
      </c>
      <c r="E237" s="7"/>
      <c r="F237" s="8"/>
      <c r="G237" s="8"/>
      <c r="H237" s="8"/>
      <c r="I237" s="3">
        <f>SUM(F237:H237)</f>
        <v>0</v>
      </c>
      <c r="J237" s="4">
        <f>IF(E237="","",RANK(I237,I$7:I$295))</f>
      </c>
      <c r="K237" s="18">
        <f>IF(J237="",0,I$296+1-J237)</f>
        <v>0</v>
      </c>
    </row>
    <row r="238" spans="2:11" ht="15">
      <c r="B238" s="31" t="s">
        <v>295</v>
      </c>
      <c r="C238" s="32" t="s">
        <v>191</v>
      </c>
      <c r="D238" s="33">
        <v>1122150015</v>
      </c>
      <c r="E238" s="7"/>
      <c r="F238" s="8"/>
      <c r="G238" s="8"/>
      <c r="H238" s="8"/>
      <c r="I238" s="3">
        <f>SUM(F238:H238)</f>
        <v>0</v>
      </c>
      <c r="J238" s="4">
        <f>IF(E238="","",RANK(I238,I$7:I$295))</f>
      </c>
      <c r="K238" s="18">
        <f>IF(J238="",0,I$296+1-J238)</f>
        <v>0</v>
      </c>
    </row>
    <row r="239" spans="2:11" ht="15">
      <c r="B239" s="31" t="s">
        <v>268</v>
      </c>
      <c r="C239" s="32" t="s">
        <v>172</v>
      </c>
      <c r="D239" s="33">
        <v>1106200055</v>
      </c>
      <c r="E239" s="7"/>
      <c r="F239" s="8"/>
      <c r="G239" s="8"/>
      <c r="H239" s="8"/>
      <c r="I239" s="3">
        <f>SUM(F239:H239)</f>
        <v>0</v>
      </c>
      <c r="J239" s="4">
        <f>IF(E239="","",RANK(I239,I$7:I$295))</f>
      </c>
      <c r="K239" s="18">
        <f>IF(J239="",0,I$296+1-J239)</f>
        <v>0</v>
      </c>
    </row>
    <row r="240" spans="2:11" ht="15">
      <c r="B240" s="31" t="s">
        <v>277</v>
      </c>
      <c r="C240" s="32" t="s">
        <v>176</v>
      </c>
      <c r="D240" s="33">
        <v>1111310139</v>
      </c>
      <c r="E240" s="7"/>
      <c r="F240" s="8"/>
      <c r="G240" s="8"/>
      <c r="H240" s="8"/>
      <c r="I240" s="3">
        <f>SUM(F240:H240)</f>
        <v>0</v>
      </c>
      <c r="J240" s="4">
        <f>IF(E240="","",RANK(I240,I$7:I$295))</f>
      </c>
      <c r="K240" s="18">
        <f>IF(J240="",0,I$296+1-J240)</f>
        <v>0</v>
      </c>
    </row>
    <row r="241" spans="2:11" ht="15">
      <c r="B241" s="31" t="s">
        <v>87</v>
      </c>
      <c r="C241" s="32" t="s">
        <v>189</v>
      </c>
      <c r="D241" s="33">
        <v>1118930031</v>
      </c>
      <c r="E241" s="7"/>
      <c r="F241" s="8"/>
      <c r="G241" s="8"/>
      <c r="H241" s="8"/>
      <c r="I241" s="3">
        <f>SUM(F241:H241)</f>
        <v>0</v>
      </c>
      <c r="J241" s="4">
        <f>IF(E241="","",RANK(I241,I$7:I$295))</f>
      </c>
      <c r="K241" s="18">
        <f>IF(J241="",0,I$296+1-J241)</f>
        <v>0</v>
      </c>
    </row>
    <row r="242" spans="2:11" ht="15">
      <c r="B242" s="31" t="s">
        <v>305</v>
      </c>
      <c r="C242" s="32" t="s">
        <v>175</v>
      </c>
      <c r="D242" s="33">
        <v>1110550172</v>
      </c>
      <c r="E242" s="7"/>
      <c r="F242" s="8"/>
      <c r="G242" s="8"/>
      <c r="H242" s="8"/>
      <c r="I242" s="3">
        <f>SUM(F242:H242)</f>
        <v>0</v>
      </c>
      <c r="J242" s="4">
        <f>IF(E242="","",RANK(I242,I$7:I$295))</f>
      </c>
      <c r="K242" s="18">
        <f>IF(J242="",0,I$296+1-J242)</f>
        <v>0</v>
      </c>
    </row>
    <row r="243" spans="2:11" ht="15">
      <c r="B243" s="31" t="s">
        <v>320</v>
      </c>
      <c r="C243" s="32" t="s">
        <v>183</v>
      </c>
      <c r="D243" s="33">
        <v>1121100023</v>
      </c>
      <c r="E243" s="7"/>
      <c r="F243" s="8"/>
      <c r="G243" s="8"/>
      <c r="H243" s="8"/>
      <c r="I243" s="3">
        <f>SUM(F243:H243)</f>
        <v>0</v>
      </c>
      <c r="J243" s="4">
        <f>IF(E243="","",RANK(I243,I$7:I$295))</f>
      </c>
      <c r="K243" s="18">
        <f>IF(J243="",0,I$296+1-J243)</f>
        <v>0</v>
      </c>
    </row>
    <row r="244" spans="2:11" ht="15">
      <c r="B244" s="31" t="s">
        <v>143</v>
      </c>
      <c r="C244" s="32" t="s">
        <v>182</v>
      </c>
      <c r="D244" s="33">
        <v>1119490011</v>
      </c>
      <c r="E244" s="7"/>
      <c r="F244" s="8"/>
      <c r="G244" s="8"/>
      <c r="H244" s="8"/>
      <c r="I244" s="3">
        <f>SUM(F244:H244)</f>
        <v>0</v>
      </c>
      <c r="J244" s="4">
        <f>IF(E244="","",RANK(I244,I$7:I$295))</f>
      </c>
      <c r="K244" s="18">
        <f>IF(J244="",0,I$296+1-J244)</f>
        <v>0</v>
      </c>
    </row>
    <row r="245" spans="2:11" ht="15">
      <c r="B245" s="31" t="s">
        <v>252</v>
      </c>
      <c r="C245" s="32" t="s">
        <v>185</v>
      </c>
      <c r="D245" s="33">
        <v>1100690303</v>
      </c>
      <c r="E245" s="7"/>
      <c r="F245" s="8"/>
      <c r="G245" s="8"/>
      <c r="H245" s="8"/>
      <c r="I245" s="3">
        <f>SUM(F245:H245)</f>
        <v>0</v>
      </c>
      <c r="J245" s="4">
        <f>IF(E245="","",RANK(I245,I$7:I$295))</f>
      </c>
      <c r="K245" s="18">
        <f>IF(J245="",0,I$296+1-J245)</f>
        <v>0</v>
      </c>
    </row>
    <row r="246" spans="2:11" ht="15">
      <c r="B246" s="31" t="s">
        <v>77</v>
      </c>
      <c r="C246" s="32" t="s">
        <v>179</v>
      </c>
      <c r="D246" s="33">
        <v>1117540030</v>
      </c>
      <c r="E246" s="7"/>
      <c r="F246" s="8"/>
      <c r="G246" s="8"/>
      <c r="H246" s="8"/>
      <c r="I246" s="3">
        <f>SUM(F246:H246)</f>
        <v>0</v>
      </c>
      <c r="J246" s="4">
        <f>IF(E246="","",RANK(I246,I$7:I$295))</f>
      </c>
      <c r="K246" s="18">
        <f>IF(J246="",0,I$296+1-J246)</f>
        <v>0</v>
      </c>
    </row>
    <row r="247" spans="2:11" ht="15">
      <c r="B247" s="31" t="s">
        <v>276</v>
      </c>
      <c r="C247" s="32" t="s">
        <v>176</v>
      </c>
      <c r="D247" s="33">
        <v>1111310124</v>
      </c>
      <c r="E247" s="7"/>
      <c r="F247" s="8"/>
      <c r="G247" s="8"/>
      <c r="H247" s="8"/>
      <c r="I247" s="3">
        <f>SUM(F247:H247)</f>
        <v>0</v>
      </c>
      <c r="J247" s="4">
        <f>IF(E247="","",RANK(I247,I$7:I$295))</f>
      </c>
      <c r="K247" s="18">
        <f>IF(J247="",0,I$296+1-J247)</f>
        <v>0</v>
      </c>
    </row>
    <row r="248" spans="2:11" ht="15">
      <c r="B248" s="31" t="s">
        <v>61</v>
      </c>
      <c r="C248" s="32" t="s">
        <v>187</v>
      </c>
      <c r="D248" s="33">
        <v>1116980033</v>
      </c>
      <c r="E248" s="7"/>
      <c r="F248" s="8"/>
      <c r="G248" s="8"/>
      <c r="H248" s="8"/>
      <c r="I248" s="3">
        <f>SUM(F248:H248)</f>
        <v>0</v>
      </c>
      <c r="J248" s="4">
        <f>IF(E248="","",RANK(I248,I$7:I$295))</f>
      </c>
      <c r="K248" s="18">
        <f>IF(J248="",0,I$296+1-J248)</f>
        <v>0</v>
      </c>
    </row>
    <row r="249" spans="2:11" ht="15">
      <c r="B249" s="31" t="s">
        <v>151</v>
      </c>
      <c r="C249" s="32" t="s">
        <v>177</v>
      </c>
      <c r="D249" s="33">
        <v>1114030177</v>
      </c>
      <c r="E249" s="7"/>
      <c r="F249" s="8"/>
      <c r="G249" s="8"/>
      <c r="H249" s="8"/>
      <c r="I249" s="3">
        <f>SUM(F249:H249)</f>
        <v>0</v>
      </c>
      <c r="J249" s="4">
        <f>IF(E249="","",RANK(I249,I$7:I$295))</f>
      </c>
      <c r="K249" s="18">
        <f>IF(J249="",0,I$296+1-J249)</f>
        <v>0</v>
      </c>
    </row>
    <row r="250" spans="2:11" ht="15">
      <c r="B250" s="31" t="s">
        <v>317</v>
      </c>
      <c r="C250" s="32" t="s">
        <v>257</v>
      </c>
      <c r="D250" s="33">
        <v>1103870108</v>
      </c>
      <c r="E250" s="7"/>
      <c r="F250" s="8"/>
      <c r="G250" s="8"/>
      <c r="H250" s="8"/>
      <c r="I250" s="3">
        <f>SUM(F250:H250)</f>
        <v>0</v>
      </c>
      <c r="J250" s="4">
        <f>IF(E250="","",RANK(I250,I$7:I$295))</f>
      </c>
      <c r="K250" s="18">
        <f>IF(J250="",0,I$296+1-J250)</f>
        <v>0</v>
      </c>
    </row>
    <row r="251" spans="2:11" ht="15">
      <c r="B251" s="31" t="s">
        <v>36</v>
      </c>
      <c r="C251" s="32" t="s">
        <v>175</v>
      </c>
      <c r="D251" s="33">
        <v>1110550208</v>
      </c>
      <c r="E251" s="7"/>
      <c r="F251" s="8"/>
      <c r="G251" s="8"/>
      <c r="H251" s="8"/>
      <c r="I251" s="3">
        <f>SUM(F251:H251)</f>
        <v>0</v>
      </c>
      <c r="J251" s="4">
        <f>IF(E251="","",RANK(I251,I$7:I$295))</f>
      </c>
      <c r="K251" s="18">
        <f>IF(J251="",0,I$296+1-J251)</f>
        <v>0</v>
      </c>
    </row>
    <row r="252" spans="2:11" ht="15">
      <c r="B252" s="31" t="s">
        <v>25</v>
      </c>
      <c r="C252" s="32" t="s">
        <v>172</v>
      </c>
      <c r="D252" s="33">
        <v>1106200048</v>
      </c>
      <c r="E252" s="7"/>
      <c r="F252" s="8"/>
      <c r="G252" s="8"/>
      <c r="H252" s="8"/>
      <c r="I252" s="3">
        <f>SUM(F252:H252)</f>
        <v>0</v>
      </c>
      <c r="J252" s="4">
        <f>IF(E252="","",RANK(I252,I$7:I$295))</f>
      </c>
      <c r="K252" s="18">
        <f>IF(J252="",0,I$296+1-J252)</f>
        <v>0</v>
      </c>
    </row>
    <row r="253" spans="2:11" ht="15">
      <c r="B253" s="31" t="s">
        <v>52</v>
      </c>
      <c r="C253" s="32" t="s">
        <v>177</v>
      </c>
      <c r="D253" s="33">
        <v>1114030153</v>
      </c>
      <c r="E253" s="7"/>
      <c r="F253" s="8"/>
      <c r="G253" s="8"/>
      <c r="H253" s="8"/>
      <c r="I253" s="3">
        <f>SUM(F253:H253)</f>
        <v>0</v>
      </c>
      <c r="J253" s="4">
        <f>IF(E253="","",RANK(I253,I$7:I$295))</f>
      </c>
      <c r="K253" s="18">
        <f>IF(J253="",0,I$296+1-J253)</f>
        <v>0</v>
      </c>
    </row>
    <row r="254" spans="2:11" ht="15">
      <c r="B254" s="31" t="s">
        <v>269</v>
      </c>
      <c r="C254" s="32" t="s">
        <v>172</v>
      </c>
      <c r="D254" s="33">
        <v>1106200056</v>
      </c>
      <c r="E254" s="7"/>
      <c r="F254" s="8"/>
      <c r="G254" s="8"/>
      <c r="H254" s="8"/>
      <c r="I254" s="3">
        <f>SUM(F254:H254)</f>
        <v>0</v>
      </c>
      <c r="J254" s="4">
        <f>IF(E254="","",RANK(I254,I$7:I$295))</f>
      </c>
      <c r="K254" s="18">
        <f>IF(J254="",0,I$296+1-J254)</f>
        <v>0</v>
      </c>
    </row>
    <row r="255" spans="2:11" ht="15">
      <c r="B255" s="31" t="s">
        <v>286</v>
      </c>
      <c r="C255" s="32" t="s">
        <v>179</v>
      </c>
      <c r="D255" s="33">
        <v>1117540042</v>
      </c>
      <c r="E255" s="7"/>
      <c r="F255" s="8"/>
      <c r="G255" s="8"/>
      <c r="H255" s="8"/>
      <c r="I255" s="3">
        <f>SUM(F255:H255)</f>
        <v>0</v>
      </c>
      <c r="J255" s="4">
        <f>IF(E255="","",RANK(I255,I$7:I$295))</f>
      </c>
      <c r="K255" s="18">
        <f>IF(J255="",0,I$296+1-J255)</f>
        <v>0</v>
      </c>
    </row>
    <row r="256" spans="2:11" ht="15">
      <c r="B256" s="34" t="s">
        <v>265</v>
      </c>
      <c r="C256" s="32" t="s">
        <v>186</v>
      </c>
      <c r="D256" s="33">
        <v>1105530225</v>
      </c>
      <c r="E256" s="7"/>
      <c r="F256" s="8"/>
      <c r="G256" s="8"/>
      <c r="H256" s="8"/>
      <c r="I256" s="3">
        <f>SUM(F256:H256)</f>
        <v>0</v>
      </c>
      <c r="J256" s="4">
        <f>IF(E256="","",RANK(I256,I$7:I$295))</f>
      </c>
      <c r="K256" s="18">
        <f>IF(J256="",0,I$296+1-J256)</f>
        <v>0</v>
      </c>
    </row>
    <row r="257" spans="2:11" ht="15">
      <c r="B257" s="31" t="s">
        <v>238</v>
      </c>
      <c r="C257" s="32" t="s">
        <v>190</v>
      </c>
      <c r="D257" s="33">
        <v>1120750005</v>
      </c>
      <c r="E257" s="7"/>
      <c r="F257" s="8"/>
      <c r="G257" s="8"/>
      <c r="H257" s="8"/>
      <c r="I257" s="3">
        <f>SUM(F257:H257)</f>
        <v>0</v>
      </c>
      <c r="J257" s="4">
        <f>IF(E257="","",RANK(I257,I$7:I$295))</f>
      </c>
      <c r="K257" s="18">
        <f>IF(J257="",0,I$296+1-J257)</f>
        <v>0</v>
      </c>
    </row>
    <row r="258" spans="2:11" ht="15">
      <c r="B258" s="31" t="s">
        <v>253</v>
      </c>
      <c r="C258" s="32" t="s">
        <v>185</v>
      </c>
      <c r="D258" s="33">
        <v>1100690310</v>
      </c>
      <c r="E258" s="7"/>
      <c r="F258" s="8"/>
      <c r="G258" s="8"/>
      <c r="H258" s="8"/>
      <c r="I258" s="3">
        <f>SUM(F258:H258)</f>
        <v>0</v>
      </c>
      <c r="J258" s="4">
        <f>IF(E258="","",RANK(I258,I$7:I$295))</f>
      </c>
      <c r="K258" s="18">
        <f>IF(J258="",0,I$296+1-J258)</f>
        <v>0</v>
      </c>
    </row>
    <row r="259" spans="2:11" ht="15">
      <c r="B259" s="31" t="s">
        <v>49</v>
      </c>
      <c r="C259" s="32" t="s">
        <v>177</v>
      </c>
      <c r="D259" s="33">
        <v>1114030004</v>
      </c>
      <c r="E259" s="7"/>
      <c r="F259" s="8"/>
      <c r="G259" s="8"/>
      <c r="H259" s="8"/>
      <c r="I259" s="3">
        <f>SUM(F259:H259)</f>
        <v>0</v>
      </c>
      <c r="J259" s="4">
        <f>IF(E259="","",RANK(I259,I$7:I$295))</f>
      </c>
      <c r="K259" s="18">
        <f>IF(J259="",0,I$296+1-J259)</f>
        <v>0</v>
      </c>
    </row>
    <row r="260" spans="2:11" ht="15">
      <c r="B260" s="31" t="s">
        <v>267</v>
      </c>
      <c r="C260" s="32" t="s">
        <v>172</v>
      </c>
      <c r="D260" s="33">
        <v>1106200037</v>
      </c>
      <c r="E260" s="7"/>
      <c r="F260" s="8"/>
      <c r="G260" s="8"/>
      <c r="H260" s="8"/>
      <c r="I260" s="3">
        <f>SUM(F260:H260)</f>
        <v>0</v>
      </c>
      <c r="J260" s="4">
        <f>IF(E260="","",RANK(I260,I$7:I$295))</f>
      </c>
      <c r="K260" s="18">
        <f>IF(J260="",0,I$296+1-J260)</f>
        <v>0</v>
      </c>
    </row>
    <row r="261" spans="2:11" ht="15">
      <c r="B261" s="31" t="s">
        <v>297</v>
      </c>
      <c r="C261" s="32" t="s">
        <v>296</v>
      </c>
      <c r="D261" s="33">
        <v>1122420005</v>
      </c>
      <c r="E261" s="7"/>
      <c r="F261" s="8"/>
      <c r="G261" s="8"/>
      <c r="H261" s="8"/>
      <c r="I261" s="3">
        <f>SUM(F261:H261)</f>
        <v>0</v>
      </c>
      <c r="J261" s="4">
        <f>IF(E261="","",RANK(I261,I$7:I$295))</f>
      </c>
      <c r="K261" s="18">
        <f>IF(J261="",0,I$296+1-J261)</f>
        <v>0</v>
      </c>
    </row>
    <row r="262" spans="2:11" ht="15">
      <c r="B262" s="31" t="s">
        <v>303</v>
      </c>
      <c r="C262" s="32" t="s">
        <v>257</v>
      </c>
      <c r="D262" s="33">
        <v>1103870122</v>
      </c>
      <c r="E262" s="7"/>
      <c r="F262" s="8"/>
      <c r="G262" s="8"/>
      <c r="H262" s="8"/>
      <c r="I262" s="3">
        <f>SUM(F262:H262)</f>
        <v>0</v>
      </c>
      <c r="J262" s="4">
        <f>IF(E262="","",RANK(I262,I$7:I$295))</f>
      </c>
      <c r="K262" s="18">
        <f>IF(J262="",0,I$296+1-J262)</f>
        <v>0</v>
      </c>
    </row>
    <row r="263" spans="2:11" ht="15">
      <c r="B263" s="31" t="s">
        <v>278</v>
      </c>
      <c r="C263" s="32" t="s">
        <v>177</v>
      </c>
      <c r="D263" s="33">
        <v>1114030103</v>
      </c>
      <c r="E263" s="7"/>
      <c r="F263" s="8"/>
      <c r="G263" s="8"/>
      <c r="H263" s="8"/>
      <c r="I263" s="3">
        <f>SUM(F263:H263)</f>
        <v>0</v>
      </c>
      <c r="J263" s="4">
        <f>IF(E263="","",RANK(I263,I$7:I$295))</f>
      </c>
      <c r="K263" s="18">
        <f>IF(J263="",0,I$296+1-J263)</f>
        <v>0</v>
      </c>
    </row>
    <row r="264" spans="2:11" ht="15">
      <c r="B264" s="31" t="s">
        <v>307</v>
      </c>
      <c r="C264" s="32" t="s">
        <v>176</v>
      </c>
      <c r="D264" s="33">
        <v>1111310107</v>
      </c>
      <c r="E264" s="7"/>
      <c r="F264" s="8"/>
      <c r="G264" s="8"/>
      <c r="H264" s="8"/>
      <c r="I264" s="3">
        <f>SUM(F264:H264)</f>
        <v>0</v>
      </c>
      <c r="J264" s="4">
        <f>IF(E264="","",RANK(I264,I$7:I$295))</f>
      </c>
      <c r="K264" s="18">
        <f>IF(J264="",0,I$296+1-J264)</f>
        <v>0</v>
      </c>
    </row>
    <row r="265" spans="2:11" ht="15">
      <c r="B265" s="31" t="s">
        <v>96</v>
      </c>
      <c r="C265" s="32" t="s">
        <v>190</v>
      </c>
      <c r="D265" s="33">
        <v>1120750019</v>
      </c>
      <c r="E265" s="7"/>
      <c r="F265" s="8"/>
      <c r="G265" s="8"/>
      <c r="H265" s="8"/>
      <c r="I265" s="3">
        <f>SUM(F265:H265)</f>
        <v>0</v>
      </c>
      <c r="J265" s="4">
        <f>IF(E265="","",RANK(I265,I$7:I$295))</f>
      </c>
      <c r="K265" s="18">
        <f>IF(J265="",0,I$296+1-J265)</f>
        <v>0</v>
      </c>
    </row>
    <row r="266" spans="2:11" ht="15">
      <c r="B266" s="31" t="s">
        <v>263</v>
      </c>
      <c r="C266" s="32" t="s">
        <v>186</v>
      </c>
      <c r="D266" s="33">
        <v>1105530208</v>
      </c>
      <c r="E266" s="12"/>
      <c r="F266" s="13"/>
      <c r="G266" s="13"/>
      <c r="H266" s="13"/>
      <c r="I266" s="3">
        <f>SUM(F266:H266)</f>
        <v>0</v>
      </c>
      <c r="J266" s="4">
        <f>IF(E266="","",RANK(I266,I$7:I$295))</f>
      </c>
      <c r="K266" s="18">
        <f>IF(J266="",0,I$296+1-J266)</f>
        <v>0</v>
      </c>
    </row>
    <row r="267" spans="2:11" ht="15">
      <c r="B267" s="31" t="s">
        <v>325</v>
      </c>
      <c r="C267" s="32" t="s">
        <v>176</v>
      </c>
      <c r="D267" s="33">
        <v>1111310065</v>
      </c>
      <c r="E267" s="7"/>
      <c r="F267" s="8"/>
      <c r="G267" s="8"/>
      <c r="H267" s="8"/>
      <c r="I267" s="3">
        <f>SUM(F267:H267)</f>
        <v>0</v>
      </c>
      <c r="J267" s="4">
        <f>IF(E267="","",RANK(I267,I$7:I$295))</f>
      </c>
      <c r="K267" s="18">
        <f>IF(J267="",0,I$296+1-J267)</f>
        <v>0</v>
      </c>
    </row>
    <row r="268" spans="2:11" ht="15">
      <c r="B268" s="31" t="s">
        <v>256</v>
      </c>
      <c r="C268" s="32" t="s">
        <v>171</v>
      </c>
      <c r="D268" s="33">
        <v>1102590093</v>
      </c>
      <c r="E268" s="7"/>
      <c r="F268" s="8"/>
      <c r="G268" s="8"/>
      <c r="H268" s="8"/>
      <c r="I268" s="3">
        <f>SUM(F268:H268)</f>
        <v>0</v>
      </c>
      <c r="J268" s="4">
        <f>IF(E268="","",RANK(I268,I$7:I$295))</f>
      </c>
      <c r="K268" s="18">
        <f>IF(J268="",0,I$296+1-J268)</f>
        <v>0</v>
      </c>
    </row>
    <row r="269" spans="2:11" ht="15">
      <c r="B269" s="31" t="s">
        <v>283</v>
      </c>
      <c r="C269" s="32" t="s">
        <v>187</v>
      </c>
      <c r="D269" s="33">
        <v>1116980032</v>
      </c>
      <c r="E269" s="7"/>
      <c r="F269" s="8"/>
      <c r="G269" s="8"/>
      <c r="H269" s="8"/>
      <c r="I269" s="3">
        <f>SUM(F269:H269)</f>
        <v>0</v>
      </c>
      <c r="J269" s="4">
        <f>IF(E269="","",RANK(I269,I$7:I$295))</f>
      </c>
      <c r="K269" s="18">
        <f>IF(J269="",0,I$296+1-J269)</f>
        <v>0</v>
      </c>
    </row>
    <row r="270" spans="2:11" ht="15">
      <c r="B270" s="31" t="s">
        <v>316</v>
      </c>
      <c r="C270" s="32" t="s">
        <v>185</v>
      </c>
      <c r="D270" s="33">
        <v>1100690306</v>
      </c>
      <c r="E270" s="7"/>
      <c r="F270" s="8"/>
      <c r="G270" s="8"/>
      <c r="H270" s="8"/>
      <c r="I270" s="3">
        <f>SUM(F270:H270)</f>
        <v>0</v>
      </c>
      <c r="J270" s="4">
        <f>IF(E270="","",RANK(I270,I$7:I$295))</f>
      </c>
      <c r="K270" s="18">
        <f>IF(J270="",0,I$296+1-J270)</f>
        <v>0</v>
      </c>
    </row>
    <row r="271" spans="2:11" ht="15">
      <c r="B271" s="31" t="s">
        <v>228</v>
      </c>
      <c r="C271" s="32" t="s">
        <v>187</v>
      </c>
      <c r="D271" s="33">
        <v>1116980008</v>
      </c>
      <c r="E271" s="7"/>
      <c r="F271" s="8"/>
      <c r="G271" s="8"/>
      <c r="H271" s="8"/>
      <c r="I271" s="3">
        <f>SUM(F271:H271)</f>
        <v>0</v>
      </c>
      <c r="J271" s="4">
        <f>IF(E271="","",RANK(I271,I$7:I$295))</f>
      </c>
      <c r="K271" s="18">
        <f>IF(J271="",0,I$296+1-J271)</f>
        <v>0</v>
      </c>
    </row>
    <row r="272" spans="2:11" ht="15">
      <c r="B272" s="31" t="s">
        <v>99</v>
      </c>
      <c r="C272" s="32" t="s">
        <v>190</v>
      </c>
      <c r="D272" s="33">
        <v>1120750021</v>
      </c>
      <c r="E272" s="7"/>
      <c r="F272" s="8"/>
      <c r="G272" s="8"/>
      <c r="H272" s="8"/>
      <c r="I272" s="3">
        <f>SUM(F272:H272)</f>
        <v>0</v>
      </c>
      <c r="J272" s="4">
        <f>IF(E272="","",RANK(I272,I$7:I$295))</f>
      </c>
      <c r="K272" s="18">
        <f>IF(J272="",0,I$296+1-J272)</f>
        <v>0</v>
      </c>
    </row>
    <row r="273" spans="2:11" ht="15">
      <c r="B273" s="31" t="s">
        <v>264</v>
      </c>
      <c r="C273" s="32" t="s">
        <v>186</v>
      </c>
      <c r="D273" s="33">
        <v>1105530219</v>
      </c>
      <c r="E273" s="7"/>
      <c r="F273" s="8"/>
      <c r="G273" s="8"/>
      <c r="H273" s="8"/>
      <c r="I273" s="3">
        <f>SUM(F273:H273)</f>
        <v>0</v>
      </c>
      <c r="J273" s="4">
        <f>IF(E273="","",RANK(I273,I$7:I$295))</f>
      </c>
      <c r="K273" s="18">
        <f>IF(J273="",0,I$296+1-J273)</f>
        <v>0</v>
      </c>
    </row>
    <row r="274" spans="2:11" ht="15">
      <c r="B274" s="31" t="s">
        <v>301</v>
      </c>
      <c r="C274" s="32" t="s">
        <v>184</v>
      </c>
      <c r="D274" s="33">
        <v>1122550018</v>
      </c>
      <c r="E274" s="7"/>
      <c r="F274" s="8"/>
      <c r="G274" s="8"/>
      <c r="H274" s="8"/>
      <c r="I274" s="3">
        <f>SUM(F274:H274)</f>
        <v>0</v>
      </c>
      <c r="J274" s="4">
        <f>IF(E274="","",RANK(I274,I$7:I$295))</f>
      </c>
      <c r="K274" s="18">
        <f>IF(J274="",0,I$296+1-J274)</f>
        <v>0</v>
      </c>
    </row>
    <row r="275" spans="2:11" ht="15">
      <c r="B275" s="31" t="s">
        <v>306</v>
      </c>
      <c r="C275" s="32" t="s">
        <v>175</v>
      </c>
      <c r="D275" s="33">
        <v>1110550219</v>
      </c>
      <c r="E275" s="7"/>
      <c r="F275" s="8"/>
      <c r="G275" s="8"/>
      <c r="H275" s="8"/>
      <c r="I275" s="3">
        <f>SUM(F275:H275)</f>
        <v>0</v>
      </c>
      <c r="J275" s="4">
        <f>IF(E275="","",RANK(I275,I$7:I$295))</f>
      </c>
      <c r="K275" s="18">
        <f>IF(J275="",0,I$296+1-J275)</f>
        <v>0</v>
      </c>
    </row>
    <row r="276" spans="2:11" ht="15">
      <c r="B276" s="31" t="s">
        <v>293</v>
      </c>
      <c r="C276" s="32" t="s">
        <v>182</v>
      </c>
      <c r="D276" s="33">
        <v>1119490026</v>
      </c>
      <c r="E276" s="7"/>
      <c r="F276" s="8"/>
      <c r="G276" s="8"/>
      <c r="H276" s="8"/>
      <c r="I276" s="3">
        <f>SUM(F276:H276)</f>
        <v>0</v>
      </c>
      <c r="J276" s="4">
        <f>IF(E276="","",RANK(I276,I$7:I$295))</f>
      </c>
      <c r="K276" s="18">
        <f>IF(J276="",0,I$296+1-J276)</f>
        <v>0</v>
      </c>
    </row>
    <row r="277" spans="2:11" ht="15">
      <c r="B277" s="31" t="s">
        <v>225</v>
      </c>
      <c r="C277" s="32" t="s">
        <v>177</v>
      </c>
      <c r="D277" s="33">
        <v>1114030195</v>
      </c>
      <c r="E277" s="7"/>
      <c r="F277" s="8"/>
      <c r="G277" s="8"/>
      <c r="H277" s="8"/>
      <c r="I277" s="3">
        <f>SUM(F277:H277)</f>
        <v>0</v>
      </c>
      <c r="J277" s="4">
        <f>IF(E277="","",RANK(I277,I$7:I$295))</f>
      </c>
      <c r="K277" s="18">
        <f>IF(J277="",0,I$296+1-J277)</f>
        <v>0</v>
      </c>
    </row>
    <row r="278" spans="2:11" ht="15">
      <c r="B278" s="31" t="s">
        <v>127</v>
      </c>
      <c r="C278" s="32" t="s">
        <v>179</v>
      </c>
      <c r="D278" s="33">
        <v>1117540037</v>
      </c>
      <c r="E278" s="7"/>
      <c r="F278" s="8"/>
      <c r="G278" s="8"/>
      <c r="H278" s="8"/>
      <c r="I278" s="3">
        <f>SUM(F278:H278)</f>
        <v>0</v>
      </c>
      <c r="J278" s="4">
        <f>IF(E278="","",RANK(I278,I$7:I$295))</f>
      </c>
      <c r="K278" s="18">
        <f>IF(J278="",0,I$296+1-J278)</f>
        <v>0</v>
      </c>
    </row>
    <row r="279" spans="2:11" ht="15">
      <c r="B279" s="31" t="s">
        <v>285</v>
      </c>
      <c r="C279" s="32" t="s">
        <v>188</v>
      </c>
      <c r="D279" s="33">
        <v>1117070015</v>
      </c>
      <c r="E279" s="7"/>
      <c r="F279" s="8"/>
      <c r="G279" s="8"/>
      <c r="H279" s="8"/>
      <c r="I279" s="3">
        <f>SUM(F279:H279)</f>
        <v>0</v>
      </c>
      <c r="J279" s="4">
        <f>IF(E279="","",RANK(I279,I$7:I$295))</f>
      </c>
      <c r="K279" s="18">
        <f>IF(J279="",0,I$296+1-J279)</f>
        <v>0</v>
      </c>
    </row>
    <row r="280" spans="2:11" ht="15">
      <c r="B280" s="31" t="s">
        <v>79</v>
      </c>
      <c r="C280" s="32" t="s">
        <v>179</v>
      </c>
      <c r="D280" s="33">
        <v>1117540036</v>
      </c>
      <c r="E280" s="7"/>
      <c r="F280" s="8"/>
      <c r="G280" s="8"/>
      <c r="H280" s="8"/>
      <c r="I280" s="3">
        <f>SUM(F280:H280)</f>
        <v>0</v>
      </c>
      <c r="J280" s="4">
        <f>IF(E280="","",RANK(I280,I$7:I$295))</f>
      </c>
      <c r="K280" s="18">
        <f>IF(J280="",0,I$296+1-J280)</f>
        <v>0</v>
      </c>
    </row>
    <row r="281" spans="2:11" ht="15">
      <c r="B281" s="31" t="s">
        <v>248</v>
      </c>
      <c r="C281" s="32" t="s">
        <v>184</v>
      </c>
      <c r="D281" s="33">
        <v>1122550011</v>
      </c>
      <c r="E281" s="7"/>
      <c r="F281" s="8"/>
      <c r="G281" s="8"/>
      <c r="H281" s="8"/>
      <c r="I281" s="3">
        <f>SUM(F281:H281)</f>
        <v>0</v>
      </c>
      <c r="J281" s="4">
        <f>IF(E281="","",RANK(I281,I$7:I$295))</f>
      </c>
      <c r="K281" s="18">
        <f>IF(J281="",0,I$296+1-J281)</f>
        <v>0</v>
      </c>
    </row>
    <row r="282" spans="2:11" ht="15">
      <c r="B282" s="31" t="s">
        <v>109</v>
      </c>
      <c r="C282" s="32" t="s">
        <v>169</v>
      </c>
      <c r="D282" s="33">
        <v>1121840003</v>
      </c>
      <c r="E282" s="7"/>
      <c r="F282" s="8"/>
      <c r="G282" s="8"/>
      <c r="H282" s="8"/>
      <c r="I282" s="3">
        <f>SUM(F282:H282)</f>
        <v>0</v>
      </c>
      <c r="J282" s="4">
        <f>IF(E282="","",RANK(I282,I$7:I$295))</f>
      </c>
      <c r="K282" s="18">
        <f>IF(J282="",0,I$296+1-J282)</f>
        <v>0</v>
      </c>
    </row>
    <row r="283" spans="2:11" ht="15">
      <c r="B283" s="31" t="s">
        <v>237</v>
      </c>
      <c r="C283" s="32" t="s">
        <v>182</v>
      </c>
      <c r="D283" s="33">
        <v>1119490025</v>
      </c>
      <c r="E283" s="7"/>
      <c r="F283" s="8"/>
      <c r="G283" s="8"/>
      <c r="H283" s="8"/>
      <c r="I283" s="3">
        <f>SUM(F283:H283)</f>
        <v>0</v>
      </c>
      <c r="J283" s="4">
        <f>IF(E283="","",RANK(I283,I$7:I$295))</f>
      </c>
      <c r="K283" s="18">
        <f>IF(J283="",0,I$296+1-J283)</f>
        <v>0</v>
      </c>
    </row>
    <row r="284" spans="2:11" ht="15">
      <c r="B284" s="31" t="s">
        <v>304</v>
      </c>
      <c r="C284" s="32" t="s">
        <v>175</v>
      </c>
      <c r="D284" s="33">
        <v>1110550060</v>
      </c>
      <c r="E284" s="7"/>
      <c r="F284" s="8"/>
      <c r="G284" s="8"/>
      <c r="H284" s="8"/>
      <c r="I284" s="3">
        <f>SUM(F284:H284)</f>
        <v>0</v>
      </c>
      <c r="J284" s="4">
        <f>IF(E284="","",RANK(I284,I$7:I$295))</f>
      </c>
      <c r="K284" s="18">
        <f>IF(J284="",0,I$296+1-J284)</f>
        <v>0</v>
      </c>
    </row>
    <row r="285" spans="2:11" ht="15">
      <c r="B285" s="31" t="s">
        <v>279</v>
      </c>
      <c r="C285" s="32" t="s">
        <v>177</v>
      </c>
      <c r="D285" s="33">
        <v>1114030172</v>
      </c>
      <c r="E285" s="7"/>
      <c r="F285" s="8"/>
      <c r="G285" s="8"/>
      <c r="H285" s="8"/>
      <c r="I285" s="3">
        <f>SUM(F285:H285)</f>
        <v>0</v>
      </c>
      <c r="J285" s="4">
        <f>IF(E285="","",RANK(I285,I$7:I$295))</f>
      </c>
      <c r="K285" s="18">
        <f>IF(J285="",0,I$296+1-J285)</f>
        <v>0</v>
      </c>
    </row>
    <row r="286" spans="2:11" ht="15">
      <c r="B286" s="31" t="s">
        <v>282</v>
      </c>
      <c r="C286" s="32" t="s">
        <v>187</v>
      </c>
      <c r="D286" s="33">
        <v>1116980028</v>
      </c>
      <c r="E286" s="7"/>
      <c r="F286" s="8"/>
      <c r="G286" s="8"/>
      <c r="H286" s="8"/>
      <c r="I286" s="3">
        <f>SUM(F286:H286)</f>
        <v>0</v>
      </c>
      <c r="J286" s="4">
        <f>IF(E286="","",RANK(I286,I$7:I$295))</f>
      </c>
      <c r="K286" s="18">
        <f>IF(J286="",0,I$296+1-J286)</f>
        <v>0</v>
      </c>
    </row>
    <row r="287" spans="2:11" ht="15">
      <c r="B287" s="31" t="s">
        <v>309</v>
      </c>
      <c r="C287" s="32" t="s">
        <v>188</v>
      </c>
      <c r="D287" s="33">
        <v>1117070028</v>
      </c>
      <c r="E287" s="7"/>
      <c r="F287" s="8"/>
      <c r="G287" s="8"/>
      <c r="H287" s="8"/>
      <c r="I287" s="3">
        <f>SUM(F287:H287)</f>
        <v>0</v>
      </c>
      <c r="J287" s="4">
        <f>IF(E287="","",RANK(I287,I$7:I$295))</f>
      </c>
      <c r="K287" s="18">
        <f>IF(J287="",0,I$296+1-J287)</f>
        <v>0</v>
      </c>
    </row>
    <row r="288" spans="2:11" ht="15">
      <c r="B288" s="31" t="s">
        <v>272</v>
      </c>
      <c r="C288" s="32" t="s">
        <v>174</v>
      </c>
      <c r="D288" s="33">
        <v>1109760001</v>
      </c>
      <c r="E288" s="7"/>
      <c r="F288" s="8"/>
      <c r="G288" s="8"/>
      <c r="H288" s="8"/>
      <c r="I288" s="3">
        <f>SUM(F288:H288)</f>
        <v>0</v>
      </c>
      <c r="J288" s="4">
        <f>IF(E288="","",RANK(I288,I$7:I$295))</f>
      </c>
      <c r="K288" s="18">
        <f>IF(J288="",0,I$296+1-J288)</f>
        <v>0</v>
      </c>
    </row>
    <row r="289" spans="2:11" ht="15">
      <c r="B289" s="31" t="s">
        <v>199</v>
      </c>
      <c r="C289" s="32" t="s">
        <v>186</v>
      </c>
      <c r="D289" s="33">
        <v>1105530216</v>
      </c>
      <c r="E289" s="7"/>
      <c r="F289" s="8"/>
      <c r="G289" s="8"/>
      <c r="H289" s="8"/>
      <c r="I289" s="3">
        <f>SUM(F289:H289)</f>
        <v>0</v>
      </c>
      <c r="J289" s="4">
        <f>IF(E289="","",RANK(I289,I$7:I$295))</f>
      </c>
      <c r="K289" s="18">
        <f>IF(J289="",0,I$296+1-J289)</f>
        <v>0</v>
      </c>
    </row>
    <row r="290" spans="2:11" ht="15">
      <c r="B290" s="31" t="s">
        <v>209</v>
      </c>
      <c r="C290" s="32" t="s">
        <v>174</v>
      </c>
      <c r="D290" s="33">
        <v>1109760015</v>
      </c>
      <c r="E290" s="7"/>
      <c r="F290" s="8"/>
      <c r="G290" s="8"/>
      <c r="H290" s="8"/>
      <c r="I290" s="3">
        <f>SUM(F290:H290)</f>
        <v>0</v>
      </c>
      <c r="J290" s="4">
        <f>IF(E290="","",RANK(I290,I$7:I$295))</f>
      </c>
      <c r="K290" s="18">
        <f>IF(J290="",0,I$296+1-J290)</f>
        <v>0</v>
      </c>
    </row>
    <row r="291" spans="2:11" ht="15">
      <c r="B291" s="31" t="s">
        <v>153</v>
      </c>
      <c r="C291" s="32" t="s">
        <v>176</v>
      </c>
      <c r="D291" s="33">
        <v>1111310128</v>
      </c>
      <c r="E291" s="7"/>
      <c r="F291" s="8"/>
      <c r="G291" s="8"/>
      <c r="H291" s="8"/>
      <c r="I291" s="3">
        <f>SUM(F291:H291)</f>
        <v>0</v>
      </c>
      <c r="J291" s="4">
        <f>IF(E291="","",RANK(I291,I$7:I$295))</f>
      </c>
      <c r="K291" s="18">
        <f>IF(J291="",0,I$296+1-J291)</f>
        <v>0</v>
      </c>
    </row>
    <row r="292" spans="2:11" ht="15">
      <c r="B292" s="19" t="s">
        <v>324</v>
      </c>
      <c r="C292" s="32" t="s">
        <v>314</v>
      </c>
      <c r="D292" s="25">
        <v>1122900009</v>
      </c>
      <c r="E292" s="7"/>
      <c r="F292" s="8"/>
      <c r="G292" s="8"/>
      <c r="H292" s="8"/>
      <c r="I292" s="3"/>
      <c r="J292" s="4">
        <f>IF(E292="","",RANK(I292,I$7:I$295))</f>
      </c>
      <c r="K292" s="18">
        <f>IF(J292="",0,I$296+1-J292)</f>
        <v>0</v>
      </c>
    </row>
    <row r="293" spans="2:11" ht="15">
      <c r="B293" s="31" t="s">
        <v>287</v>
      </c>
      <c r="C293" s="32" t="s">
        <v>180</v>
      </c>
      <c r="D293" s="33">
        <v>1117570039</v>
      </c>
      <c r="E293" s="7"/>
      <c r="F293" s="8"/>
      <c r="G293" s="8"/>
      <c r="H293" s="8"/>
      <c r="I293" s="3">
        <f>SUM(F293:H293)</f>
        <v>0</v>
      </c>
      <c r="J293" s="4">
        <f>IF(E293="","",RANK(I293,I$7:I$295))</f>
      </c>
      <c r="K293" s="18">
        <f>IF(J293="",0,I$296+1-J293)</f>
        <v>0</v>
      </c>
    </row>
    <row r="294" spans="2:11" ht="15">
      <c r="B294" s="31" t="s">
        <v>262</v>
      </c>
      <c r="C294" s="32" t="s">
        <v>186</v>
      </c>
      <c r="D294" s="33">
        <v>1105530177</v>
      </c>
      <c r="E294" s="7"/>
      <c r="F294" s="8"/>
      <c r="G294" s="8"/>
      <c r="H294" s="8"/>
      <c r="I294" s="3">
        <f>SUM(F294:H294)</f>
        <v>0</v>
      </c>
      <c r="J294" s="4">
        <f>IF(E294="","",RANK(I294,I$7:I$295))</f>
      </c>
      <c r="K294" s="18">
        <f>IF(J294="",0,I$296+1-J294)</f>
        <v>0</v>
      </c>
    </row>
    <row r="295" spans="2:11" ht="15.75" thickBot="1">
      <c r="B295" s="22"/>
      <c r="C295" s="23"/>
      <c r="D295" s="24"/>
      <c r="E295" s="14"/>
      <c r="F295" s="15"/>
      <c r="G295" s="15"/>
      <c r="H295" s="15"/>
      <c r="I295" s="11">
        <f>SUM(F295:H295)</f>
        <v>0</v>
      </c>
      <c r="J295" s="6">
        <f>IF(E295="","",RANK(I295,I$10:I$295))</f>
      </c>
      <c r="K295" s="21">
        <f>IF(J295="",0,I$296+1-J295)</f>
        <v>0</v>
      </c>
    </row>
    <row r="296" spans="5:10" ht="15">
      <c r="E296" s="5" t="s">
        <v>9</v>
      </c>
      <c r="F296" s="16"/>
      <c r="G296" s="16"/>
      <c r="H296" s="16"/>
      <c r="I296" s="45">
        <f>COUNTA(E7:E295)</f>
        <v>185</v>
      </c>
      <c r="J296" s="46"/>
    </row>
  </sheetData>
  <sheetProtection/>
  <mergeCells count="3">
    <mergeCell ref="B4:D4"/>
    <mergeCell ref="I296:J296"/>
    <mergeCell ref="E4:K4"/>
  </mergeCells>
  <conditionalFormatting sqref="E7:K295">
    <cfRule type="cellIs" priority="405" dxfId="1" operator="equal">
      <formula>0</formula>
    </cfRule>
    <cfRule type="cellIs" priority="406" dxfId="1" operator="equal">
      <formula>""</formula>
    </cfRule>
  </conditionalFormatting>
  <conditionalFormatting sqref="I51 F51 K51 J7:J294">
    <cfRule type="cellIs" priority="346" dxfId="2" operator="equal">
      <formula>3</formula>
    </cfRule>
    <cfRule type="cellIs" priority="347" dxfId="1" operator="equal">
      <formula>2</formula>
    </cfRule>
    <cfRule type="cellIs" priority="348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2021-06-22T17:13:41Z</dcterms:modified>
  <cp:category/>
  <cp:version/>
  <cp:contentType/>
  <cp:contentStatus/>
</cp:coreProperties>
</file>